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<sst xmlns="http://schemas.openxmlformats.org/spreadsheetml/2006/main">
  <si>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СОГЛАСОВАНО</t>
  </si>
  <si>
    <t>УТВЕРЖДАЮ</t>
  </si>
  <si>
    <t>Министр спорта Республики Крым</t>
  </si>
  <si>
    <t>Врио Директора</t>
  </si>
  <si>
    <t>(наименование должности лица, согласующего документ)</t>
  </si>
  <si>
    <t>(наименование должности лица, утверждающего документ)</t>
  </si>
  <si>
    <t>Торубарова Ольга Александровна</t>
  </si>
  <si>
    <t>Киселёв Анатолий Анатольевич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</si>
  <si>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</si>
  <si>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</si>
  <si>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</si>
  <si>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</si>
  <si>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</si>
  <si>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</si>
  <si>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</si>
  <si>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от</t>
  </si>
  <si>
    <t>30.09.2026</t>
  </si>
  <si>
    <t>Дата</t>
  </si>
  <si>
    <t>по Сводному реестру</t>
  </si>
  <si>
    <t>35220275</t>
  </si>
  <si>
    <t>Орган, осуществляющий функции и полномочия учредителя</t>
  </si>
  <si>
    <t>Министерство спорта Республики Крым</t>
  </si>
  <si>
    <t>глава по БК</t>
  </si>
  <si>
    <t>804</t>
  </si>
  <si>
    <t>352Э1837</t>
  </si>
  <si>
    <t>ИНН</t>
  </si>
  <si>
    <t>9102174651</t>
  </si>
  <si>
    <t>Учреждение</t>
  </si>
  <si>
    <t>Государственное бюджетное учреждение дополнительного образования Республики Крым "Спортивная школа № 5"</t>
  </si>
  <si>
    <t>КПП</t>
  </si>
  <si>
    <t>910201001</t>
  </si>
  <si>
    <t>Единица измерения:</t>
  </si>
  <si>
    <t>руб.</t>
  </si>
  <si>
    <t>по ОКЕИ</t>
  </si>
  <si>
    <t>383</t>
  </si>
  <si>
    <t>Подписано. Заверено ЭП.</t>
  </si>
  <si>
    <t>ФИО: Торубарова Ольга Александровна</t>
  </si>
  <si>
    <t>ФИО: Киселёв Анатолий Анатольевич</t>
  </si>
  <si>
    <t>Должность: Министр спорта Республики Крым</t>
  </si>
  <si>
    <t>Должность: ВРЕМЕННО ИСПОЛНЯЮЩИЙ ОБЯЗАННОСТИ ДИРЕКТОРА</t>
  </si>
  <si>
    <t>Действует c 14.07.2025 08:58:00 по: 07.10.2026 08:58:00</t>
  </si>
  <si>
    <t>Действует c 15.07.2026 10:24:19 по: 08.10.2027 10:24:19</t>
  </si>
  <si>
    <t>Серийный номер: 3D87D28F9D7A5362D42F5C2A0D43E619643925C6</t>
  </si>
  <si>
    <t>Серийный номер: B91FD530E3FC6F4E21746350B9F198AB271809AE</t>
  </si>
  <si>
    <t>Издатель: Федеральное казначейство</t>
  </si>
  <si>
    <t>Время подписания: 30.09.2026 18:09:26</t>
  </si>
  <si>
    <t>Время подписания: 30.09.2026 18:06:53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</si>
  <si>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</si>
  <si>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</si>
  <si>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</si>
  <si>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</si>
  <si>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</si>
  <si>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</si>
  <si>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</si>
  <si>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</si>
  <si>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</si>
  <si>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Остаток средств на начало текущего финансового года</t>
  </si>
  <si>
    <t>0001</t>
  </si>
  <si>
    <t>х</t>
  </si>
  <si>
    <t>остаток (ПДД)</t>
  </si>
  <si>
    <t>0001.1</t>
  </si>
  <si>
    <t>2</t>
  </si>
  <si>
    <t>остаток (ГЗ)</t>
  </si>
  <si>
    <t>0001.2</t>
  </si>
  <si>
    <t>4</t>
  </si>
  <si>
    <t>остаток (целевые субсидии)</t>
  </si>
  <si>
    <t>0001.3</t>
  </si>
  <si>
    <t>5</t>
  </si>
  <si>
    <t>остаток (кап. вложения)</t>
  </si>
  <si>
    <t>0001.4</t>
  </si>
  <si>
    <t>6</t>
  </si>
  <si>
    <t>Остаток средств на конец текущего финансового года</t>
  </si>
  <si>
    <t>0002</t>
  </si>
  <si>
    <t>0002.1</t>
  </si>
  <si>
    <t>0002.2</t>
  </si>
  <si>
    <t>0002.3</t>
  </si>
  <si>
    <t>0002.4</t>
  </si>
  <si>
    <t>x</t>
  </si>
  <si>
    <t>Доходы, всего:</t>
  </si>
  <si>
    <t>1000</t>
  </si>
  <si>
    <t>100</t>
  </si>
  <si>
    <t>доходы (ПДД)</t>
  </si>
  <si>
    <t>1000.1</t>
  </si>
  <si>
    <t>доходы (ГЗ)</t>
  </si>
  <si>
    <t>1000.2</t>
  </si>
  <si>
    <t>доходы (целевые субсидии)</t>
  </si>
  <si>
    <t>1000.3</t>
  </si>
  <si>
    <t>X</t>
  </si>
  <si>
    <t>доходы (кап. вложения)</t>
  </si>
  <si>
    <t>1000.4</t>
  </si>
  <si>
    <t>в том числе:
доходы от собственности, всего</t>
  </si>
  <si>
    <t>1100</t>
  </si>
  <si>
    <t>120</t>
  </si>
  <si>
    <t>в том числе: 
доходы от оказания услуг, работ, компенсации затрат учреждений, всего</t>
  </si>
  <si>
    <t>1200</t>
  </si>
  <si>
    <t>130</t>
  </si>
  <si>
    <t>131</t>
  </si>
  <si>
    <t>в том числе:
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</si>
  <si>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</si>
  <si>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</si>
  <si>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</si>
  <si>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штрафов, пеней, иных сумм принудительного изъятия, всего</t>
  </si>
  <si>
    <t>1300</t>
  </si>
  <si>
    <t>140</t>
  </si>
  <si>
    <t>141</t>
  </si>
  <si>
    <t>в том числе:</t>
  </si>
  <si>
    <t>1310</t>
  </si>
  <si>
    <t>в том числе:
безвозмездные денежные поступления, всего</t>
  </si>
  <si>
    <t>1400</t>
  </si>
  <si>
    <t>150</t>
  </si>
  <si>
    <t>152</t>
  </si>
  <si>
    <t>в том числе:
целевые субсидии</t>
  </si>
  <si>
    <t>1410</t>
  </si>
  <si>
    <t>субсидии на осуществление капитальных вложений</t>
  </si>
  <si>
    <t>1420</t>
  </si>
  <si>
    <t>гранты, гранты в форме субсидий, пожертвования, иные безвозмездные перечисления от физических и юридических лиц, в том числе иностранных организаций</t>
  </si>
  <si>
    <t>1430</t>
  </si>
  <si>
    <t>прочие доходы, всего</t>
  </si>
  <si>
    <t>1500</t>
  </si>
  <si>
    <t>180</t>
  </si>
  <si>
    <t>в том числе:
доходы от операций с активами, всего</t>
  </si>
  <si>
    <t>1900</t>
  </si>
  <si>
    <t>Х</t>
  </si>
  <si>
    <t>в том числе:
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</si>
  <si>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</si>
  <si>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 (ПДД)</t>
  </si>
  <si>
    <t>1980.1</t>
  </si>
  <si>
    <t>510</t>
  </si>
  <si>
    <t>увеличение остатков денежных средств за счет возврата дебиторской задолженности прошлых лет (кап. вложения)</t>
  </si>
  <si>
    <t>1980.2</t>
  </si>
  <si>
    <t>увеличение остатков денежных средств за счет возврата дебиторской задолженности прошлых лет (госзадание)</t>
  </si>
  <si>
    <t>1980.3</t>
  </si>
  <si>
    <t>Расходы, всего</t>
  </si>
  <si>
    <t>2000</t>
  </si>
  <si>
    <t>200</t>
  </si>
  <si>
    <t>расходы (ПДД)</t>
  </si>
  <si>
    <t>2000.1</t>
  </si>
  <si>
    <t>расходы (ГЗ)</t>
  </si>
  <si>
    <t>2000.2</t>
  </si>
  <si>
    <t>расходы (ЦС)</t>
  </si>
  <si>
    <t>2000.3</t>
  </si>
  <si>
    <t>расходы (кап. вложения)</t>
  </si>
  <si>
    <t>2000.4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</si>
  <si>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</si>
  <si>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</si>
  <si>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</si>
  <si>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</si>
  <si>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</si>
  <si>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</si>
  <si>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выплаты суммы пособия по нетрудоспособности за счет средств работодателя</t>
  </si>
  <si>
    <t>2111</t>
  </si>
  <si>
    <t>266</t>
  </si>
  <si>
    <t>прочие выплаты персоналу, в том числе компенсационного характера</t>
  </si>
  <si>
    <t>2120</t>
  </si>
  <si>
    <t>112</t>
  </si>
  <si>
    <t>212</t>
  </si>
  <si>
    <t>2120.1</t>
  </si>
  <si>
    <t>214</t>
  </si>
  <si>
    <t>2121</t>
  </si>
  <si>
    <t>226</t>
  </si>
  <si>
    <t>2122</t>
  </si>
  <si>
    <t>222</t>
  </si>
  <si>
    <t>2133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</si>
  <si>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</si>
  <si>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</si>
  <si>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</si>
  <si>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иные выплаты текущего характера физическим лицам</t>
  </si>
  <si>
    <t>2131</t>
  </si>
  <si>
    <t>296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</si>
  <si>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</si>
  <si>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</si>
  <si>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</si>
  <si>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213</t>
  </si>
  <si>
    <t>в том числе:
на выплаты по оплате труда</t>
  </si>
  <si>
    <t>2141</t>
  </si>
  <si>
    <t>на иные выплаты работникам</t>
  </si>
  <si>
    <t>2142</t>
  </si>
  <si>
    <t>Пособия по социальной помощи, выплачиваемые работодателями, нанимателями бывшим работникам в натуральной форме</t>
  </si>
  <si>
    <t>2143</t>
  </si>
  <si>
    <t>265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</si>
  <si>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</si>
  <si>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</si>
  <si>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</si>
  <si>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</si>
  <si>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</si>
  <si>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</si>
  <si>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</si>
  <si>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</si>
  <si>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</si>
  <si>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</si>
  <si>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</si>
  <si>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</si>
  <si>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</si>
  <si>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</si>
  <si>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</si>
  <si>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</si>
  <si>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</si>
  <si>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</si>
  <si>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</si>
  <si>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</si>
  <si>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</si>
  <si>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</si>
  <si>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2220</t>
  </si>
  <si>
    <t>340</t>
  </si>
  <si>
    <t>пособия по социальной помощи населению в денежной форме</t>
  </si>
  <si>
    <t>2221</t>
  </si>
  <si>
    <t>262</t>
  </si>
  <si>
    <t>2222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</si>
  <si>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</si>
  <si>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</si>
  <si>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</si>
  <si>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</si>
  <si>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</si>
  <si>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</si>
  <si>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</si>
  <si>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</si>
  <si>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</si>
  <si>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290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</si>
  <si>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</si>
  <si>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</si>
  <si>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</si>
  <si>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</si>
  <si>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пошлина, всего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</si>
  <si>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</si>
  <si>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</si>
  <si>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</si>
  <si>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</si>
  <si>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</si>
  <si>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291,292,293,296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</si>
  <si>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</si>
  <si>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</si>
  <si>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учреждениям</t>
  </si>
  <si>
    <t>2410</t>
  </si>
  <si>
    <t>813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</si>
  <si>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</si>
  <si>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</si>
  <si>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</si>
  <si>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</si>
  <si>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</si>
  <si>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</si>
  <si>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</si>
  <si>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</si>
  <si>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</si>
  <si>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</si>
  <si>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</si>
  <si>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</si>
  <si>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</si>
  <si>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</si>
  <si>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</si>
  <si>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</si>
  <si>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</si>
  <si>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</si>
  <si>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</si>
  <si>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работы по содержанию имущества</t>
  </si>
  <si>
    <t>2631</t>
  </si>
  <si>
    <t>225</t>
  </si>
  <si>
    <t>прочие работы и услуги</t>
  </si>
  <si>
    <t>2632</t>
  </si>
  <si>
    <t>услуги, работы для целей капитальных вложений</t>
  </si>
  <si>
    <t>2633</t>
  </si>
  <si>
    <t>228</t>
  </si>
  <si>
    <t>прочую закупку товаров, работ и услуг, всего</t>
  </si>
  <si>
    <t>2640</t>
  </si>
  <si>
    <t>244</t>
  </si>
  <si>
    <t>из них:
услуги связи</t>
  </si>
  <si>
    <t>2641</t>
  </si>
  <si>
    <t>221</t>
  </si>
  <si>
    <t>транспортные услуги</t>
  </si>
  <si>
    <t>2642</t>
  </si>
  <si>
    <t>коммунальные услуги</t>
  </si>
  <si>
    <t>2643</t>
  </si>
  <si>
    <t>223</t>
  </si>
  <si>
    <t>арендная плата за пользование имуществом</t>
  </si>
  <si>
    <t>2644</t>
  </si>
  <si>
    <t>224</t>
  </si>
  <si>
    <t>2645</t>
  </si>
  <si>
    <t>2646</t>
  </si>
  <si>
    <t>страхование</t>
  </si>
  <si>
    <t>2647</t>
  </si>
  <si>
    <t>227</t>
  </si>
  <si>
    <t>2648</t>
  </si>
  <si>
    <t>увеличение стоимости основных средств</t>
  </si>
  <si>
    <t>2649.1</t>
  </si>
  <si>
    <t>310</t>
  </si>
  <si>
    <t>увеличение стоимости  материальных запасов</t>
  </si>
  <si>
    <t>2649.2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</si>
  <si>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</si>
  <si>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</si>
  <si>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</si>
  <si>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</si>
  <si>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</si>
  <si>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</si>
  <si>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220</t>
  </si>
  <si>
    <t>из них:
коммунальные услуги</t>
  </si>
  <si>
    <t>2661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</si>
  <si>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</si>
  <si>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</si>
  <si>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</si>
  <si>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 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</si>
  <si>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</si>
  <si>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</si>
  <si>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</si>
  <si>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</si>
  <si>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</si>
  <si>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из них:
услуги, работы для целей капитальных вложений</t>
  </si>
  <si>
    <t>2721</t>
  </si>
  <si>
    <t>2722</t>
  </si>
  <si>
    <t>прочие работы, услуги</t>
  </si>
  <si>
    <t>2723</t>
  </si>
  <si>
    <t>Выплаты, уменьшающие доход, всего</t>
  </si>
  <si>
    <t>3000</t>
  </si>
  <si>
    <t>из них:
налог на прибыль</t>
  </si>
  <si>
    <t>3010</t>
  </si>
  <si>
    <t>189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</si>
  <si>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</si>
  <si>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</si>
  <si>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</si>
  <si>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</si>
  <si>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</si>
  <si>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</si>
  <si>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</si>
  <si>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</si>
  <si>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</si>
  <si>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</si>
  <si>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</si>
  <si>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</si>
  <si>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</si>
  <si>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</si>
  <si>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</si>
  <si>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</si>
  <si>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</si>
  <si>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</si>
  <si>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</si>
  <si>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</si>
  <si>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</si>
  <si>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</si>
  <si>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</si>
  <si>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</si>
  <si>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</si>
  <si>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</si>
  <si>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</si>
  <si>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</si>
  <si>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</si>
  <si>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</si>
  <si>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</si>
  <si>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</si>
  <si>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</si>
  <si>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</si>
  <si>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</si>
  <si>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</si>
  <si>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</si>
  <si>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</si>
  <si>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</si>
  <si>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</si>
  <si>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</si>
  <si>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</si>
  <si>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</si>
  <si>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</si>
  <si>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</si>
  <si>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</si>
  <si>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</si>
  <si>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</si>
  <si>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</si>
  <si>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</si>
  <si>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</si>
  <si>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</si>
  <si>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</si>
  <si>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</si>
  <si>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</si>
  <si>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</si>
  <si>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</si>
  <si>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</si>
  <si>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</si>
  <si>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</si>
  <si>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</si>
  <si>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</si>
  <si>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</si>
  <si>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</si>
  <si>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</si>
  <si>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</si>
  <si>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</si>
  <si>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</si>
  <si>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</si>
  <si>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</si>
  <si>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</si>
  <si>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</si>
  <si>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</si>
  <si>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</si>
  <si>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</si>
  <si>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</si>
  <si>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</si>
  <si>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</si>
  <si>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</si>
  <si>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</si>
  <si>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</si>
  <si>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</si>
  <si>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</si>
  <si>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</si>
  <si>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</si>
  <si>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</si>
  <si>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</si>
  <si>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</si>
  <si>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</si>
  <si>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</si>
  <si>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</si>
  <si>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</si>
  <si>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</si>
  <si>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</si>
  <si>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</si>
  <si>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</si>
  <si>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(наименование должности уполномоченного лица органа-учредителя)</t>
  </si>
  <si>
    <t>""   г.</t>
  </si>
  <si>
    <t>М.П.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</si>
  <si>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</si>
  <si>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</si>
  <si>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</si>
  <si>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</si>
  <si>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</si>
  <si>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</si>
  <si>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</si>
  <si>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</si>
  <si>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</si>
  <si>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</si>
  <si>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</si>
  <si>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</si>
  <si>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</si>
  <si>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</si>
  <si>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</si>
  <si>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3</t>
  </si>
  <si>
    <t>7</t>
  </si>
  <si>
    <t>8</t>
  </si>
  <si>
    <t>9</t>
  </si>
  <si>
    <t>10</t>
  </si>
  <si>
    <t>[АУП], [Административно-управленческий персонал], [Генеральный директор],</t>
  </si>
  <si>
    <t>[АУП], [Административно-управленческий персонал], [Главный бухгалтер],</t>
  </si>
  <si>
    <t>[АУП], [Административно-управленческий персонал], [Заместитель директора по спортивной работе],</t>
  </si>
  <si>
    <t>[АУП], [Административно-управленческий персонал], [Бухгалтер],</t>
  </si>
  <si>
    <t>[АУП], [Административно-управленческий персонал], [Документовед],</t>
  </si>
  <si>
    <t>[АУП], [Административно-управленческий персонал], [Специалист по кадровому делопроизводству],</t>
  </si>
  <si>
    <t>[АУП], [Административно-управленческий персонал], [Специалист в сфере закупок III группа, 1 кв. уровень],</t>
  </si>
  <si>
    <t>[АУП], [Административно-управленческий персонал], [Специалист АХД],</t>
  </si>
  <si>
    <t>[АУП], [Административно-управленческий персонал], [Юрисконсульт],</t>
  </si>
  <si>
    <t>[АУП], [Административно-управленческий персонал], [Программист],</t>
  </si>
  <si>
    <t>11</t>
  </si>
  <si>
    <t>[Основной персонал], [Основной персонал], [Инструктор-методист],</t>
  </si>
  <si>
    <t>13</t>
  </si>
  <si>
    <t>[Основной персонал], [Основной персонал], [Тренер],</t>
  </si>
  <si>
    <t>Итого:</t>
  </si>
  <si>
    <t>приносящая доход деятельность</t>
  </si>
  <si>
    <t>14</t>
  </si>
  <si>
    <t>1.1. Расчеты (обоснования) расходов на оплату труда 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</si>
  <si>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</si>
  <si>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</si>
  <si>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</si>
  <si>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</si>
  <si>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</si>
  <si>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</si>
  <si>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</si>
  <si>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</si>
  <si>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</si>
  <si>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</si>
  <si>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[Командировочные расходы], [Возмещение командировочных расходов]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</si>
  <si>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</si>
  <si>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</si>
  <si>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</si>
  <si>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</si>
  <si>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[Питание]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</si>
  <si>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</si>
  <si>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</si>
  <si>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</si>
  <si>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</si>
  <si>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Федерального фонда обязательного медицинского страхования],</t>
  </si>
  <si>
    <t>[Бюджет фонда социального страхования РФ],</t>
  </si>
  <si>
    <t>[Бюджет пенсионного фонда РФ],</t>
  </si>
  <si>
    <t>3. Расчеты (обоснования) расходов на оплату налога на имущество, налога на землю и прочих налогов и сборов (292;293)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</si>
  <si>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</si>
  <si>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</si>
  <si>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</si>
  <si>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</t>
  </si>
  <si>
    <t>субсидии на иные цели, гранты в форме субсидий</t>
  </si>
  <si>
    <t>6. Расчеты (обоснования) расходов на закупки товаров, работ, услуг (226)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</si>
  <si>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</si>
  <si>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</si>
  <si>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</si>
  <si>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</si>
  <si>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88</t>
  </si>
  <si>
    <t>[Расходы на закупки товаров, работ, услуг] [Субсидии бюджетным и
автономным учреждениям
на капитальный ремонт
объектов собственности
Республики Крым в рамках
отрасли физической
культуры и спорта] [226] [капитальный ремонт объектов собственности Республики Крым в рамках отрасли физической культуры и спорта]</t>
  </si>
  <si>
    <t>2025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</si>
  <si>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</si>
  <si>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</si>
  <si>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</si>
  <si>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[Экспертиза] [225]</t>
  </si>
  <si>
    <t>72</t>
  </si>
  <si>
    <t>[Расходы на закупки товаров, работ, услуг] [Оказание услуг по хранению имущества] [226]</t>
  </si>
  <si>
    <t>2024</t>
  </si>
  <si>
    <t>75</t>
  </si>
  <si>
    <t>[Расходы на закупки товаров, работ, услуг] [прочие] [226]</t>
  </si>
  <si>
    <t>77</t>
  </si>
  <si>
    <t>[Расходы на закупки товаров, работ, услуг] [Прочие] [226]</t>
  </si>
  <si>
    <t>86</t>
  </si>
  <si>
    <t>[Расходы на закупки товаров, работ, услуг] [Прочие - Копия] [226]</t>
  </si>
  <si>
    <t>6. Расчеты (обоснования) расходов на закупки товаров, работ, услуг (227)</t>
  </si>
  <si>
    <t>153</t>
  </si>
  <si>
    <t>[Расходы на закупки товаров, работ, услуг] [Страховка Лифт пассажирский (с машинным помещением) модель МR 2024г.] [227]</t>
  </si>
  <si>
    <t>6. Расчеты (обоснования) расходов на закупки товаров, работ, услуг (310)</t>
  </si>
  <si>
    <t>154</t>
  </si>
  <si>
    <t>[Расходы на закупки товаров, работ, услуг] [основные средства] [310]</t>
  </si>
  <si>
    <t>6. Расчеты (обоснования) расходов на закупки товаров, работ, услуг (345)</t>
  </si>
  <si>
    <t>155</t>
  </si>
  <si>
    <t>[Расходы на закупки товаров, работ, услуг] [спецодежда] [345] [Спецодежда]</t>
  </si>
  <si>
    <t>6. Расчеты (обоснования) расходов на закупки товаров, работ, услуг (346)</t>
  </si>
  <si>
    <t>146</t>
  </si>
  <si>
    <t>[Расходы на закупки товаров, работ, услуг] [ККТ АТОЛ 35Ф] [346]</t>
  </si>
  <si>
    <t>147</t>
  </si>
  <si>
    <t>[Расходы на закупки товаров, работ, услуг] [Канцтовары] [346]</t>
  </si>
  <si>
    <t>151</t>
  </si>
  <si>
    <t>[Расходы на закупки товаров, работ, услуг] [Закупка мат.запасов диэлектрические товары ] [346] [Закупка мат.запасов диэлектрические товары ]</t>
  </si>
  <si>
    <t>6. Расчеты (обоснования) расходов на закупки товаров, работ, услуг (221)</t>
  </si>
  <si>
    <t>114</t>
  </si>
  <si>
    <t>[Расходы на закупки товаров, работ, услуг] [Абон плата, доступ к сети проводного радиовещания] [221] [Абон плата, доступ к сети проводного радиовещания]</t>
  </si>
  <si>
    <t>115</t>
  </si>
  <si>
    <t>[Расходы на закупки товаров, работ, услуг] [Оказание услуг связи ФОК с.Перово] [221] [Услуги подвижной радиотелефонной связи]</t>
  </si>
  <si>
    <t>148</t>
  </si>
  <si>
    <t>[Расходы на закупки товаров, работ, услуг] [Услуги телефонной связи] [221]</t>
  </si>
  <si>
    <t>6. Расчеты (обоснования) расходов на закупки товаров, работ, услуг (224)</t>
  </si>
  <si>
    <t>19</t>
  </si>
  <si>
    <t>[Расходы на закупки товаров, работ, услуг] [Возмещение за водоотведение,водопотребление,электроэнергию] [224] [Возмещение за водоотведение,водопотребление,электроэнергию]</t>
  </si>
  <si>
    <t>20</t>
  </si>
  <si>
    <t>51</t>
  </si>
  <si>
    <t>[Расходы на закупки товаров, работ, услуг] [Возмещение за водоотведение,водопотребление,электроэнергию,теплоснабжение] [224] [Возмещение коммунальных услуг]</t>
  </si>
  <si>
    <t>52</t>
  </si>
  <si>
    <t>54</t>
  </si>
  <si>
    <t>[Расходы на закупки товаров, работ, услуг] [Возмещение затрат по коммунальным услугам] [224] [Возмещение затрат по коммунальным услугам]</t>
  </si>
  <si>
    <t>22</t>
  </si>
  <si>
    <t>[Расходы на закупки товаров, работ, услуг] [Компенсация затрат на содержание имущества] [225] [Возмещение эксплуатационных услуг (содержание домов и придомовых территорий)]</t>
  </si>
  <si>
    <t>23</t>
  </si>
  <si>
    <t>[Расходы на закупки товаров, работ, услуг] [Техническое обслуживание и ремонт офисных машин, заправка картриджей] [225] [Техническое обслуживание и ремонт офисных машин, заправка картриджей]</t>
  </si>
  <si>
    <t>26</t>
  </si>
  <si>
    <t>[Расходы на закупки товаров, работ, услуг] [Оказание услуг по обращению с твердыми коммунальными отходами] [225] [Оказание услуг по обращению с твердыми коммунальными отходами]</t>
  </si>
  <si>
    <t>2023</t>
  </si>
  <si>
    <t>28</t>
  </si>
  <si>
    <t>[Расходы на закупки товаров, работ, услуг] [Оказание услуг по техническому обслуживанию средств охраны] [225] [Оказание услуг по техническому обслуживанию средств охраны]</t>
  </si>
  <si>
    <t>91</t>
  </si>
  <si>
    <t>[Расходы на закупки товаров, работ, услуг] [Расходы на закупки товаров, работ, услуг] [225] [Работы по техническому обслуживанию инженерных систем]</t>
  </si>
  <si>
    <t>102</t>
  </si>
  <si>
    <t>[Расходы на закупки товаров, работ, услуг] [Расходы на закупки товаров, работ, услуг -ФОК с. Перово] [225]</t>
  </si>
  <si>
    <t>[Расходы на закупки товаров, работ, услуг] [Обслуживание ФОК с. Перово (противопожарные мероприятия, пусконаладочные работы, дезинфекция, дезинсекция, дератизация, газация;санитарно-гигиеническое обслуживание)] [225] [Обслуживание ФОК с. Перово (противопожарные мероприятия, пусконаладочные работы, дезинфекция, дезинсекция, дератизация, газация;санитарно-гигиеническое обслуживание)]</t>
  </si>
  <si>
    <t>[Расходы на закупки товаров, работ, услуг] [ЭС "Госфинансы"Вип-версия, ЭС "Госзаказ" Премиальный] [226] [ЭС "Госфинансы"Вип-версия, ЭС "Госзаказ" Премиальный]</t>
  </si>
  <si>
    <t>12</t>
  </si>
  <si>
    <t>[Расходы на закупки товаров, работ, услуг] [Программное обеспечение "Отраслевой информационный ресурс в составе программного продукта "Электронный сервис "РАМЗЭС 2.0"] [226] [Программное обеспечение "Отраслевой информационный ресурс в составе программного продукта "Электронный сервис "РАМЗЭС 2.0"]</t>
  </si>
  <si>
    <t>[Расходы на закупки товаров, работ, услуг] [Предоставления права использования программы для ЭВМ СЭД "Диалог"] [226] [Предоставления права использования программы для ЭВМ СЭД "Диалог"]</t>
  </si>
  <si>
    <t>[Расходы на закупки товаров, работ, услуг] [Информационное обслуживание программных продуктов 1С: Предприятие 8] [226] [Информационное обслуживание программных продуктов 1С: Предприятие 8]</t>
  </si>
  <si>
    <t>27</t>
  </si>
  <si>
    <t>[Расходы на закупки товаров, работ, услуг] [Охранная сигнализация] [226] [Охранная сигнализация]</t>
  </si>
  <si>
    <t>34</t>
  </si>
  <si>
    <t>[Расходы на закупки товаров, работ, услуг] [Расходы на закупку работ, услуг] [226]</t>
  </si>
  <si>
    <t>56</t>
  </si>
  <si>
    <t>[Расходы на закупки товаров, работ, услуг] [Обслуживание ФОК] [226]</t>
  </si>
  <si>
    <t>58</t>
  </si>
  <si>
    <t>[Расходы на закупки товаров, работ, услуг] [Оказание услуг WEB-хостинга] [226] [Оказание услуг WEB-хостинга]</t>
  </si>
  <si>
    <t>63</t>
  </si>
  <si>
    <t>[Расходы на закупки товаров, работ, услуг] [Противопожарные мероприятия (перезарядка огнетушителе, установка сигнализации)] [226] [Противопожарные мероприятия (перезарядка огнетушителе, установка сигнализации)]</t>
  </si>
  <si>
    <t>65</t>
  </si>
  <si>
    <t>[Расходы на закупки товаров, работ, услуг] [Оказание услуг по охране объекта ФОК С.Перово] [226] [Оказание услуг по охране объекта ФОК С.Перово]</t>
  </si>
  <si>
    <t>70</t>
  </si>
  <si>
    <t>[Расходы на закупки товаров, работ, услуг] [Затраты на антитеррористические мероприятия] [226] [Затраты на антитеррористические мероприятия]</t>
  </si>
  <si>
    <t>78</t>
  </si>
  <si>
    <t>[Расходы на закупки товаров, работ, услуг] [Передача неисключительных прав использования Web-система СБИС" модуль Сверка, аккаунт, ЭО-Базовый, Бюджет] [226] [Передача неисключительных прав использования Web-система СБИС" модуль Сверка, аккаунт, ЭО-Базовый, Бюджет]</t>
  </si>
  <si>
    <t>83</t>
  </si>
  <si>
    <t>[Расходы на закупки товаров, работ, услуг] [Повышение квалификации "Тренер-преподаватель", "Вопросы профилактики и противодействия коррупции"] [226]</t>
  </si>
  <si>
    <t>85</t>
  </si>
  <si>
    <t>[Расходы на закупки товаров, работ, услуг] [Медицинские услуги (медицинский осмотр)] [226] [Медицинские услуги (медицинский осмотр)]</t>
  </si>
  <si>
    <t>105</t>
  </si>
  <si>
    <t>[Расходы на закупки товаров, работ, услуг] [Расходы на организацию, проведение специальной оценки условий труда и рабочих мест] [226] [Расходы на организацию, проведение специальной оценки условий труда и рабочих мест]</t>
  </si>
  <si>
    <t>106</t>
  </si>
  <si>
    <t>[Расходы на закупки товаров, работ, услуг] ["Программа" - "Эконом Эксперт. Онлайн"] [226] ["Программа" - "Эконом Эксперт. Онлайн"]</t>
  </si>
  <si>
    <t>116</t>
  </si>
  <si>
    <t>[Расходы на закупки товаров, работ, услуг] [Диагностика огнетушителей] [226]</t>
  </si>
  <si>
    <t>117</t>
  </si>
  <si>
    <t>[Расходы на закупки товаров, работ, услуг] [Повышение квалификации "Тренер-преподаватель"] [226]</t>
  </si>
  <si>
    <t>118</t>
  </si>
  <si>
    <t>[Расходы на закупки товаров, работ, услуг] [Dr/Web] [226]</t>
  </si>
  <si>
    <t>[Расходы на закупки товаров, работ, услуг] [Обучение по программе "Оказание первой помощи пострадавшим"] [226]</t>
  </si>
  <si>
    <t>[Расходы на закупки товаров, работ, услуг] [Охрана ФОКОТ с.Родниково] [226]</t>
  </si>
  <si>
    <t>121</t>
  </si>
  <si>
    <t>122</t>
  </si>
  <si>
    <t>[Расходы на закупки товаров, работ, услуг] [Технический паспорт обьекта ФОК с. Перово] [226]</t>
  </si>
  <si>
    <t>123</t>
  </si>
  <si>
    <t>[Расходы на закупки товаров, работ, услуг] [Сертификация спортивных сооружений на обьекте ФОК] [226]</t>
  </si>
  <si>
    <t>124</t>
  </si>
  <si>
    <t>125</t>
  </si>
  <si>
    <t>[Расходы на закупки товаров, работ, услуг] [Обследование и полевых испытаний по безопасности на обьекте ФОК] [226]</t>
  </si>
  <si>
    <t>137</t>
  </si>
  <si>
    <t>[Расходы на закупки товаров, работ, услуг] [Стол письменный с подвесной тумбой] [226]</t>
  </si>
  <si>
    <t>92</t>
  </si>
  <si>
    <t>[Расходы на закупки товаров, работ, услуг] [Расходы на закупки товаров, работ, услуг] [227]</t>
  </si>
  <si>
    <t>107</t>
  </si>
  <si>
    <t>[Расходы на закупки товаров, работ, услуг] [Многофункциональная уборочная тележка] [310]</t>
  </si>
  <si>
    <t>108</t>
  </si>
  <si>
    <t>[Расходы на закупки товаров, работ, услуг] [Жалюзи вертикальные,горизонтальные] [310] [Жалюзи вертикальные,горизонтальные]</t>
  </si>
  <si>
    <t>109</t>
  </si>
  <si>
    <t>[Расходы на закупки товаров, работ, услуг] [Оборудование] [310] [Жалюзи вертикальные,горизонтальные]</t>
  </si>
  <si>
    <t>[Расходы на закупки товаров, работ, услуг] [Урна метал, флешка] [310] [Урна метал, флешка]</t>
  </si>
  <si>
    <t>[Расходы на закупки товаров, работ, услуг] [Ворота для мини-футбола] [310]</t>
  </si>
  <si>
    <t>126</t>
  </si>
  <si>
    <t>[Расходы на закупки товаров, работ, услуг] [Канцтовары] [310]</t>
  </si>
  <si>
    <t>127</t>
  </si>
  <si>
    <t>[Расходы на закупки товаров, работ, услуг] [Урна метал, флешка] [310]</t>
  </si>
  <si>
    <t>128</t>
  </si>
  <si>
    <t>[Расходы на закупки товаров, работ, услуг] [Стеллаж 4 полки] [310]</t>
  </si>
  <si>
    <t>[Расходы на закупки товаров, работ, услуг] [Фен] [310]</t>
  </si>
  <si>
    <t>[Расходы на закупки товаров, работ, услуг] [Бытовая техника (Микроволновая печь, чайник,кулер)] [310]</t>
  </si>
  <si>
    <t>132</t>
  </si>
  <si>
    <t>[Расходы на закупки товаров, работ, услуг] [Скамейка для раздевалок] [310]</t>
  </si>
  <si>
    <t>[Расходы на закупки товаров, работ, услуг] [Холодильник бытовой] [310]</t>
  </si>
  <si>
    <t>135</t>
  </si>
  <si>
    <t>136</t>
  </si>
  <si>
    <t>[Расходы на закупки товаров, работ, услуг] [Тумба для оргтехники двухдверная] [310]</t>
  </si>
  <si>
    <t>138</t>
  </si>
  <si>
    <t>[Расходы на закупки товаров, работ, услуг] [Контенер пластиковый] [310]</t>
  </si>
  <si>
    <t>[Расходы на закупки товаров, работ, услуг] [Сетка оградительная] [310]</t>
  </si>
  <si>
    <t>[Расходы на закупки товаров, работ, услуг] [Система видеоконференций, телевизор] [310]</t>
  </si>
  <si>
    <t>142</t>
  </si>
  <si>
    <t>[Расходы на закупки товаров, работ, услуг] [Стул  стандарт] [310]</t>
  </si>
  <si>
    <t>149</t>
  </si>
  <si>
    <t>[Расходы на закупки товаров, работ, услуг] [Основные средства] [310]</t>
  </si>
  <si>
    <t>[Расходы на закупки товаров, работ, услуг] [Спортивная форма] [345]</t>
  </si>
  <si>
    <t>93</t>
  </si>
  <si>
    <t>[Расходы на закупки товаров, работ, услуг] [увеличение стоимости прочих материальных запасов] [346] [канцтовары]</t>
  </si>
  <si>
    <t>94</t>
  </si>
  <si>
    <t>95</t>
  </si>
  <si>
    <t>[Расходы на закупки товаров, работ, услуг] [увеличение стоимости прочих материальных запасов Вода питьевая, бутилированная] [346] [Вода питьевая, бутилированная]</t>
  </si>
  <si>
    <t>96</t>
  </si>
  <si>
    <t>[Расходы на закупки товаров, работ, услуг] [увеличение стоимости прочих материальных запасов - Копия] [346] [канцтовары]</t>
  </si>
  <si>
    <t>76</t>
  </si>
  <si>
    <t>[Расходы на закупки товаров, работ, услуг] [на приобретение экипировки для тренеров-преподавателей] [345] [на приобретение экипировки для тренеров-преподавателей]</t>
  </si>
  <si>
    <t>6. Расчеты (обоснования) расходов на закупки товаров, работ, услуг (223)</t>
  </si>
  <si>
    <t>144</t>
  </si>
  <si>
    <t>[Расходы на закупки товаров, работ, услуг] [Коммунальные услуги] [223]</t>
  </si>
  <si>
    <t>15</t>
  </si>
  <si>
    <t>[Расходы на закупки товаров, работ, услуг] [Энергоснабжение (государственный контракт)] [223] [Энергоснабжение (государственный контракт)]</t>
  </si>
  <si>
    <t>16</t>
  </si>
  <si>
    <t>[Расходы на закупки товаров, работ, услуг] [Государственный контракт теплоснабжение] [223] [Государственный контракт теплоснабжение]</t>
  </si>
  <si>
    <t>17</t>
  </si>
  <si>
    <t>[Расходы на закупки товаров, работ, услуг] [Государственный контракт холодного водоснабжения и водоотведения] [223]</t>
  </si>
  <si>
    <t>99</t>
  </si>
  <si>
    <t>[Расходы на закупки товаров, работ, услуг] [Энергоснабжение (государственный контракт) - ФОК с.Перово] [223] [Энергоснабжение (государственный контракт)]</t>
  </si>
  <si>
    <t>101</t>
  </si>
  <si>
    <t>[Расходы на закупки товаров, работ, услуг] [Государственный контракт теплоснабжение ФОК с. Перово] [223] [Государственный контракт теплоснабжение]</t>
  </si>
  <si>
    <t>6.1. Расчеты (обоснования) расходов на оплату  услуг связи</t>
  </si>
  <si>
    <t>Количество номеров</t>
  </si>
  <si>
    <t>Количество платежей в год</t>
  </si>
  <si>
    <t>Стоимость за единицу, руб</t>
  </si>
  <si>
    <t>Сумма, руб (гр. 3 х гр. 4 х гр.5)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</si>
  <si>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</si>
  <si>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</si>
  <si>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</si>
  <si>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</si>
  <si>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</si>
  <si>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</si>
  <si>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</si>
  <si>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</si>
  <si>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</si>
  <si>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</si>
  <si>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</si>
  <si>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</si>
  <si>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</si>
  <si>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платных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</si>
  <si>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</si>
  <si>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</si>
  <si>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</si>
  <si>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</si>
  <si>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</si>
  <si>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</si>
  <si>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на приобретение и установку теннисных антивандальных столов</t>
  </si>
  <si>
    <t>на приобретение экипировки для тренеров-преподавателей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</si>
  <si>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</si>
  <si>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</si>
  <si>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</si>
  <si>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</si>
  <si>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</si>
  <si>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</si>
  <si>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Справочная информация</t>
  </si>
  <si>
    <t>Перечень изменений к плану финансово-хозяйственной деятельности государственного учреждения на 30.09.2026</t>
  </si>
  <si>
    <t>Вид финансового обеспечения:</t>
  </si>
  <si>
    <t>Субсидия на финансовое обеспечение выполнения государственного задания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</si>
  <si>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</si>
  <si>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</si>
  <si>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</si>
  <si>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</si>
  <si>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</si>
  <si>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</si>
  <si>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</si>
  <si>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</si>
  <si>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</si>
  <si>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</si>
  <si>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Реализация дополнительных образовательных программ спортивной подготовки по неолимпийским видам спорта (Микрофутзал - Этап начальной подготовки)</t>
  </si>
  <si>
    <t>Услуги связи (КВР 244)</t>
  </si>
  <si>
    <t>Автоматическое добавление</t>
  </si>
  <si>
    <t>Реализация дополнительных образовательных программ спортивной подготовки по олимпийским видам спорта (Спортивная борьба, Этап высшего спортивного мастерства)</t>
  </si>
  <si>
    <t>Реализация дополнительных образовательных программ спортивной подготовки по олимпийским видам спорта (Футбол, Этап начальной подготовки)</t>
  </si>
  <si>
    <t>Реализация дополнительных образовательных программ спортивной подготовки по неолимпийским видам спорта (Смешанное боевое единоборство (ММА), Этап совершенствования спортивного мастерства)</t>
  </si>
  <si>
    <t>Реализация дополнительных образовательных программ спортивной подготовки по неолимпийским видам спорта (Борьба на поясах - 	Этап совершенствования спортивного мастерства)</t>
  </si>
  <si>
    <t>Реализация дополнительных образовательных программ спортивной подготовки по неолимпийским видам спорта (Восточное боевое единоборство, Этап высшего спортивного мастерства)</t>
  </si>
  <si>
    <t>Реализация дополнительных образовательных программ спортивной подготовки по неолимпийским видам спорта (Смешанное боевое единоборство (ММА),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</si>
  <si>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(Софтбол, Этап совершенствования спортивного мастерства)</t>
  </si>
  <si>
    <t>Реализация дополнительных образовательных программ спортивной подготовки по олимпийским видам спорта (Софтбол, Этап начальной подготовки)</t>
  </si>
  <si>
    <t>Реализация дополнительных образовательных программ спортивной подготовки по неолимпийским видам спорта (Восточное боевое единоборство,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</si>
  <si>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(Тхэквондо, Этап совершенствования спортивного мастерства)</t>
  </si>
  <si>
    <t>Реализация дополнительных образовательных программ спортивной подготовки по неолимпийским видам спорта (Всестилевое каратэ, Этап начальной подготовки)</t>
  </si>
  <si>
    <t>Реализация дополнительных образовательных программ спортивной подготовки по неолимпийским видам спорта (Восточное боевое единоборство, Этап совершенствования спортивного мастерства)</t>
  </si>
  <si>
    <t>Реализация дополнительных образовательных программ спортивной подготовки по олимпийским видам спорта (Каратэ, Этап совершенствования спортивного мастерства)</t>
  </si>
  <si>
    <t>Реализация дополнительных образовательных программ спортивной подготовки по неолимпийским видам спорта (Всестилевое каратэ,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</si>
  <si>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(Тхэквондо,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</si>
  <si>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(Волейбол, Этап начальной подготовки)</t>
  </si>
  <si>
    <t>Реализация дополнительных образовательных программ спортивной подготовки по неолимпийским видам спорта (Фиджитал спорт (функционально-цифровой спорт) - Этап начальной подготовки)</t>
  </si>
  <si>
    <t>Реализация дополнительных образовательных программ спортивной подготовки по неолимпийским видам спорта (Борьба на поясах, Этап начальной подготовки)</t>
  </si>
  <si>
    <t>Реализация дополнительных образовательных программ спортивной подготовки по неолимпийским видам спорта (Фитнес аэробика, Этап начальной подготовки)</t>
  </si>
  <si>
    <t>Реализация дополнительных образовательных программ спортивной подготовки по олимпийским видам спорта (Баскетбол, Этап начальной подготовки)</t>
  </si>
  <si>
    <t>Реализация дополнительных образовательных программ спортивной подготовки по олимпийским видам спорта (Тхэквондо, Этап начальной подготовки)</t>
  </si>
  <si>
    <t>Реализация дополнительных образовательных программ спортивной подготовки по олимпийским видам спорта (Дзюдо, Этап начальной подготовки)</t>
  </si>
  <si>
    <t>Реализация дополнительных образовательных программ спортивной подготовки по неолимпийским видам спорта (Смешанное боевое единоборство (ММА), Этап начальной подготовки)</t>
  </si>
  <si>
    <t>Реализация дополнительных образовательных программ спортивной подготовки по олимпийским видам спорта (Спортивная борьба, Этап совершенствования спортивного мастерства)</t>
  </si>
  <si>
    <t>Реализация дополнительных образовательных программ спортивной подготовки по неолимпийским видам спорта (Борьба на поясах,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</si>
  <si>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(Софтбол, Этап высшего спортивного мастерства)</t>
  </si>
  <si>
    <t>Реализация дополнительных образовательных программ спортивной подготовки по олимпийским видам спорта (Каратэ, Этап начальной подготовки)</t>
  </si>
  <si>
    <t>Реализация дополнительных образовательных программ спортивной подготовки по неолимпийским видам спорта (Восточное боевое единоборство, Этап начальной подготовки)</t>
  </si>
  <si>
    <t>Реализация дополнительных образовательных программ спортивной подготовки по олимпийским видам спорта (Спортивная борьба, Этап начальной подготовки)</t>
  </si>
  <si>
    <t>Реализация дополнительных образовательных программ спортивной подготовки по олимпийским видам спорта (Каратэ,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</si>
  <si>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(Спортивная борьба, Учебно-тренировочный этап (этап спортивной специализации))</t>
  </si>
  <si>
    <t>Реализация дополнительных образовательных программ спортивной подготовки по олимпийским видам спорта (Каратэ, Этап высшего спортивного мастерства)</t>
  </si>
  <si>
    <t>Реализация дополнительных образовательных программ спортивной подготовки по неолимпийским видам спорта (Микрофутзал -Учебно-тренировочный этап (этап спортивной специализации)</t>
  </si>
  <si>
    <t>Арендная плата за пользование имуществом (КВР 244)</t>
  </si>
  <si>
    <t>Работы, услуги по содержанию имущества (КВР 244)</t>
  </si>
  <si>
    <t>Прочие работы, услуги (КВР 244)</t>
  </si>
  <si>
    <t>Увеличение стоимости основных средств (КВР 244)</t>
  </si>
  <si>
    <t>346</t>
  </si>
  <si>
    <t>Увеличение стоимости прочих оборотных запасов (КВР 244)</t>
  </si>
  <si>
    <t>Субсидии на иные цели</t>
  </si>
  <si>
    <t>Изменения отсутствуют</t>
  </si>
  <si>
    <t>Приносящая доход деятельность</t>
  </si>
  <si>
    <t>ПД (1)-0000.00  00 00000.000</t>
  </si>
  <si>
    <t>Прочие работы, услуги (244 КВР) ПД</t>
  </si>
  <si>
    <t>(комментарий не заполнен)</t>
  </si>
  <si>
    <t>292</t>
  </si>
  <si>
    <t>Уплата иных платежей, штрафов, пеней (КВР 853) ПД</t>
  </si>
  <si>
    <t>293</t>
  </si>
  <si>
    <t>ПД (1)-0000.00 0 00 00000.000</t>
  </si>
  <si>
    <t>Штрафы по закупкам, контрактам (договорам) (КВР 853) ПД</t>
  </si>
  <si>
    <t>345</t>
  </si>
  <si>
    <t>Увеличение стоимости мягкого инвентаря (КВР 244) ПД</t>
  </si>
  <si>
    <t>Обязательное медицинское страхование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</si>
</sst>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center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right" vertical="center" wrapText="1"/>
    </xf>
    <xf numFmtId="0" fontId="8" fillId="10" borderId="8" applyBorder="1">
      <alignment horizontal="left" vertical="center" wrapText="1"/>
    </xf>
    <xf numFmtId="0" fontId="9" fillId="11" borderId="9" applyBorder="1">
      <alignment horizontal="left" vertical="center" wrapText="1"/>
    </xf>
    <xf numFmtId="0" fontId="10" fillId="12" borderId="10" applyBorder="1">
      <alignment horizontal="left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righ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0">
      <alignment horizontal="center" vertical="center" wrapText="1"/>
    </xf>
    <xf numFmtId="0" fontId="6" fillId="8" borderId="6" applyBorder="0">
      <alignment horizontal="left" vertical="center" wrapText="1"/>
    </xf>
    <xf numFmtId="4" fontId="7" fillId="9" borderId="7" applyBorder="0">
      <alignment horizontal="right" vertical="center" wrapText="1" indent="1"/>
    </xf>
    <xf numFmtId="0" fontId="8" fillId="10" borderId="8" applyBorder="1">
      <alignment horizontal="left" vertical="center" wrapText="1"/>
    </xf>
    <xf numFmtId="0" fontId="9" fillId="11" borderId="9" applyBorder="1">
      <alignment horizontal="left" vertical="center" wrapText="1"/>
    </xf>
    <xf numFmtId="0" fontId="10" fillId="12" borderId="10" applyBorder="1">
      <alignment horizontal="left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center" vertical="center" wrapText="1"/>
    </xf>
    <xf numFmtId="0" fontId="17" fillId="19" borderId="17" applyBorder="0" applyProtection="1">
      <alignment horizontal="center" vertical="center" wrapText="1"/>
      <protection locked="0"/>
    </xf>
    <xf numFmtId="4" fontId="18" fillId="20" borderId="18" applyBorder="0">
      <alignment horizontal="right" vertical="center" wrapText="1" indent="1"/>
    </xf>
    <xf numFmtId="4" fontId="19" fillId="21" borderId="19" applyBorder="0">
      <alignment horizontal="right" vertical="center" wrapText="1" indent="1"/>
    </xf>
    <xf numFmtId="0" fontId="20" fillId="22" borderId="20" applyBorder="0">
      <alignment horizontal="righ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right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border_center_str" xfId="5"/>
    <cellStyle name="bold_border_left_str" xfId="6"/>
    <cellStyle name="bold_border_right_num" xfId="7"/>
    <cellStyle name="bold_ecp1" xfId="8"/>
    <cellStyle name="bold_ecp2" xfId="9"/>
    <cellStyle name="bold_ecp3" xfId="10"/>
    <cellStyle name="bold_center_str" xfId="11"/>
    <cellStyle name="center_str" xfId="12"/>
    <cellStyle name="righr_str" xfId="13"/>
    <cellStyle name="left_str" xfId="14"/>
    <cellStyle name="center_str_small" xfId="15"/>
    <cellStyle name="border_bold_center_str" xfId="16"/>
    <cellStyle name="bottom_center_str" xfId="17"/>
    <cellStyle name="border_bold_right_num" xfId="18"/>
    <cellStyle name="bold_border_right_num" xfId="19"/>
    <cellStyle name="right_str" xfId="20"/>
    <cellStyle name="bot_border_left_str" xfId="21"/>
    <cellStyle name="bold_border_center_str" xfId="22"/>
    <cellStyle name="bold_border_right_str" xfId="23"/>
    <cellStyle name="bold_border_left_str" xfId="24"/>
    <cellStyle name="border_bold_right_str" xfId="25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20" customHeight="1">
</row>
    <row r="2" ht="30" customHeight="1">
      <c r="A2" s="11" t="s">
        <v>0</v>
      </c>
      <c r="B2" s="11"/>
      <c r="C2" s="11"/>
      <c r="D2" s="11"/>
      <c r="E2" s="0"/>
      <c r="F2" s="0"/>
      <c r="G2" s="0"/>
      <c r="H2" s="0"/>
      <c r="I2" s="0"/>
      <c r="J2" s="0"/>
      <c r="K2" s="11" t="s">
        <v>1</v>
      </c>
      <c r="L2" s="11"/>
      <c r="M2" s="11"/>
    </row>
    <row r="3" ht="30" customHeight="1">
      <c r="A3" s="17" t="s">
        <v>2</v>
      </c>
      <c r="B3" s="17"/>
      <c r="C3" s="17"/>
      <c r="D3" s="17"/>
      <c r="E3" s="0"/>
      <c r="F3" s="0"/>
      <c r="G3" s="0"/>
      <c r="H3" s="0"/>
      <c r="I3" s="0"/>
      <c r="J3" s="0"/>
      <c r="K3" s="17" t="s">
        <v>3</v>
      </c>
      <c r="L3" s="17"/>
      <c r="M3" s="17"/>
    </row>
    <row r="4" ht="20" customHeight="1">
      <c r="A4" s="15" t="s">
        <v>4</v>
      </c>
      <c r="B4" s="15"/>
      <c r="C4" s="15"/>
      <c r="D4" s="15"/>
      <c r="E4" s="0"/>
      <c r="F4" s="0"/>
      <c r="G4" s="0"/>
      <c r="H4" s="0"/>
      <c r="I4" s="0"/>
      <c r="J4" s="0"/>
      <c r="K4" s="15" t="s">
        <v>5</v>
      </c>
      <c r="L4" s="15"/>
      <c r="M4" s="15"/>
    </row>
    <row r="5" ht="30" customHeight="1">
      <c r="A5" s="17"/>
      <c r="B5" s="17" t="s">
        <v>6</v>
      </c>
      <c r="C5" s="17"/>
      <c r="D5" s="17"/>
      <c r="E5" s="0"/>
      <c r="F5" s="0"/>
      <c r="G5" s="0"/>
      <c r="H5" s="0"/>
      <c r="I5" s="0"/>
      <c r="J5" s="0"/>
      <c r="K5" s="17"/>
      <c r="L5" s="17" t="s">
        <v>7</v>
      </c>
      <c r="M5" s="17"/>
    </row>
    <row r="6" ht="20" customHeight="1">
      <c r="A6" s="15" t="s">
        <v>8</v>
      </c>
      <c r="B6" s="15" t="s">
        <v>9</v>
      </c>
      <c r="C6" s="15"/>
      <c r="D6" s="15"/>
      <c r="E6" s="0"/>
      <c r="F6" s="0"/>
      <c r="G6" s="0"/>
      <c r="H6" s="0"/>
      <c r="I6" s="0"/>
      <c r="J6" s="0"/>
      <c r="K6" s="15" t="s">
        <v>8</v>
      </c>
      <c r="L6" s="15" t="s">
        <v>9</v>
      </c>
      <c r="M6" s="15"/>
    </row>
    <row r="7" ht="30" customHeight="1">
      <c r="A7" s="12" t="s">
        <v>10</v>
      </c>
      <c r="B7" s="12"/>
      <c r="C7" s="12"/>
      <c r="D7" s="12"/>
      <c r="E7" s="0"/>
      <c r="F7" s="0"/>
      <c r="G7" s="0"/>
      <c r="H7" s="0"/>
      <c r="I7" s="0"/>
      <c r="J7" s="0"/>
      <c r="K7" s="12" t="s">
        <v>10</v>
      </c>
      <c r="L7" s="12"/>
      <c r="M7" s="12"/>
    </row>
    <row r="8" ht="2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12" t="s">
        <v>11</v>
      </c>
      <c r="L8" s="12"/>
      <c r="M8" s="12"/>
    </row>
    <row r="9" ht="20" customHeight="1">
</row>
    <row r="10" ht="30" customHeight="1">
      <c r="A10" s="1" t="s">
        <v>12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30" customHeight="1">
      <c r="A11" s="1" t="s">
        <v>13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0"/>
      <c r="B12" s="0"/>
      <c r="C12" s="0"/>
      <c r="D12" s="0"/>
      <c r="E12" s="0"/>
      <c r="F12" s="0"/>
      <c r="G12" s="0"/>
      <c r="H12" s="12"/>
      <c r="I12" s="12"/>
      <c r="J12" s="12"/>
      <c r="K12" s="0"/>
      <c r="L12" s="12"/>
      <c r="M12" s="2" t="s">
        <v>14</v>
      </c>
    </row>
    <row r="13" ht="30" customHeight="1">
      <c r="A13" s="0"/>
      <c r="B13" s="0"/>
      <c r="C13" s="0"/>
      <c r="D13" s="0"/>
      <c r="E13" s="0"/>
      <c r="F13" s="12" t="s">
        <v>15</v>
      </c>
      <c r="G13" s="12"/>
      <c r="H13" s="17" t="s">
        <v>16</v>
      </c>
      <c r="I13" s="17"/>
      <c r="J13" s="0"/>
      <c r="K13" s="0"/>
      <c r="L13" s="13" t="s">
        <v>17</v>
      </c>
      <c r="M13" s="2" t="s">
        <v>16</v>
      </c>
    </row>
    <row r="14" ht="3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13" t="s">
        <v>18</v>
      </c>
      <c r="M14" s="2" t="s">
        <v>19</v>
      </c>
    </row>
    <row r="15" ht="30" customHeight="1">
      <c r="A15" s="14" t="s">
        <v>20</v>
      </c>
      <c r="B15" s="14"/>
      <c r="C15" s="14"/>
      <c r="D15" s="14" t="s">
        <v>21</v>
      </c>
      <c r="E15" s="14"/>
      <c r="F15" s="14"/>
      <c r="G15" s="14"/>
      <c r="H15" s="14"/>
      <c r="I15" s="14"/>
      <c r="J15" s="14"/>
      <c r="K15" s="14"/>
      <c r="L15" s="13" t="s">
        <v>22</v>
      </c>
      <c r="M15" s="2" t="s">
        <v>23</v>
      </c>
    </row>
    <row r="16" ht="3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13" t="s">
        <v>18</v>
      </c>
      <c r="M16" s="2" t="s">
        <v>24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13" t="s">
        <v>25</v>
      </c>
      <c r="M17" s="2" t="s">
        <v>26</v>
      </c>
    </row>
    <row r="18" ht="30" customHeight="1">
      <c r="A18" s="14" t="s">
        <v>27</v>
      </c>
      <c r="B18" s="14"/>
      <c r="C18" s="14"/>
      <c r="D18" s="14" t="s">
        <v>28</v>
      </c>
      <c r="E18" s="14"/>
      <c r="F18" s="14"/>
      <c r="G18" s="14"/>
      <c r="H18" s="14"/>
      <c r="I18" s="14"/>
      <c r="J18" s="14"/>
      <c r="K18" s="14"/>
      <c r="L18" s="13" t="s">
        <v>29</v>
      </c>
      <c r="M18" s="2" t="s">
        <v>30</v>
      </c>
    </row>
    <row r="19" ht="30" customHeight="1">
      <c r="A19" s="14" t="s">
        <v>31</v>
      </c>
      <c r="B19" s="14"/>
      <c r="C19" s="14"/>
      <c r="D19" s="14" t="s">
        <v>32</v>
      </c>
      <c r="E19" s="14"/>
      <c r="F19" s="14"/>
      <c r="G19" s="14"/>
      <c r="H19" s="14"/>
      <c r="I19" s="14"/>
      <c r="J19" s="14"/>
      <c r="K19" s="14"/>
      <c r="L19" s="13" t="s">
        <v>33</v>
      </c>
      <c r="M19" s="2" t="s">
        <v>34</v>
      </c>
    </row>
    <row r="20" ht="20" customHeight="1">
</row>
    <row r="21" ht="20" customHeight="1">
      <c r="A21" s="0"/>
      <c r="B21" s="8" t="s">
        <v>35</v>
      </c>
      <c r="C21" s="8"/>
      <c r="D21" s="8"/>
      <c r="E21" s="8"/>
      <c r="F21" s="8"/>
      <c r="G21" s="8"/>
      <c r="H21" s="0"/>
      <c r="I21" s="8" t="s">
        <v>35</v>
      </c>
      <c r="J21" s="8"/>
      <c r="K21" s="8"/>
      <c r="L21" s="8"/>
      <c r="M21" s="8"/>
    </row>
    <row r="22" ht="20" customHeight="1">
      <c r="A22" s="0"/>
      <c r="B22" s="9" t="s">
        <v>36</v>
      </c>
      <c r="C22" s="9"/>
      <c r="D22" s="9"/>
      <c r="E22" s="9"/>
      <c r="F22" s="9"/>
      <c r="G22" s="9"/>
      <c r="H22" s="0"/>
      <c r="I22" s="9" t="s">
        <v>37</v>
      </c>
      <c r="J22" s="9"/>
      <c r="K22" s="9"/>
      <c r="L22" s="9"/>
      <c r="M22" s="9"/>
    </row>
    <row r="23" ht="20" customHeight="1">
      <c r="A23" s="0"/>
      <c r="B23" s="9" t="s">
        <v>38</v>
      </c>
      <c r="C23" s="9"/>
      <c r="D23" s="9"/>
      <c r="E23" s="9"/>
      <c r="F23" s="9"/>
      <c r="G23" s="9"/>
      <c r="H23" s="0"/>
      <c r="I23" s="9" t="s">
        <v>39</v>
      </c>
      <c r="J23" s="9"/>
      <c r="K23" s="9"/>
      <c r="L23" s="9"/>
      <c r="M23" s="9"/>
    </row>
    <row r="24" ht="20" customHeight="1">
      <c r="A24" s="0"/>
      <c r="B24" s="9" t="s">
        <v>40</v>
      </c>
      <c r="C24" s="9"/>
      <c r="D24" s="9"/>
      <c r="E24" s="9"/>
      <c r="F24" s="9"/>
      <c r="G24" s="9"/>
      <c r="H24" s="0"/>
      <c r="I24" s="9" t="s">
        <v>41</v>
      </c>
      <c r="J24" s="9"/>
      <c r="K24" s="9"/>
      <c r="L24" s="9"/>
      <c r="M24" s="9"/>
    </row>
    <row r="25" ht="20" customHeight="1">
      <c r="A25" s="0"/>
      <c r="B25" s="9" t="s">
        <v>42</v>
      </c>
      <c r="C25" s="9"/>
      <c r="D25" s="9"/>
      <c r="E25" s="9"/>
      <c r="F25" s="9"/>
      <c r="G25" s="9"/>
      <c r="H25" s="0"/>
      <c r="I25" s="9" t="s">
        <v>43</v>
      </c>
      <c r="J25" s="9"/>
      <c r="K25" s="9"/>
      <c r="L25" s="9"/>
      <c r="M25" s="9"/>
    </row>
    <row r="26" ht="20" customHeight="1">
      <c r="A26" s="0"/>
      <c r="B26" s="9" t="s">
        <v>44</v>
      </c>
      <c r="C26" s="9"/>
      <c r="D26" s="9"/>
      <c r="E26" s="9"/>
      <c r="F26" s="9"/>
      <c r="G26" s="9"/>
      <c r="H26" s="0"/>
      <c r="I26" s="9" t="s">
        <v>44</v>
      </c>
      <c r="J26" s="9"/>
      <c r="K26" s="9"/>
      <c r="L26" s="9"/>
      <c r="M26" s="9"/>
    </row>
    <row r="27" ht="20" customHeight="1">
      <c r="A27" s="0"/>
      <c r="B27" s="10" t="s">
        <v>45</v>
      </c>
      <c r="C27" s="10"/>
      <c r="D27" s="10"/>
      <c r="E27" s="10"/>
      <c r="F27" s="10"/>
      <c r="G27" s="10"/>
      <c r="H27" s="0"/>
      <c r="I27" s="10" t="s">
        <v>46</v>
      </c>
      <c r="J27" s="10"/>
      <c r="K27" s="10"/>
      <c r="L27" s="10"/>
      <c r="M27" s="10"/>
    </row>
  </sheetData>
  <sheetProtection password="DC96" sheet="1" objects="1" scenarios="1"/>
  <mergeCells>
    <mergeCell ref="A2:D2"/>
    <mergeCell ref="K2:M2"/>
    <mergeCell ref="A3:D3"/>
    <mergeCell ref="K3:M3"/>
    <mergeCell ref="A4:D4"/>
    <mergeCell ref="K4:M4"/>
    <mergeCell ref="B5:D5"/>
    <mergeCell ref="L5:M5"/>
    <mergeCell ref="B6:D6"/>
    <mergeCell ref="L6:M6"/>
    <mergeCell ref="A7:D7"/>
    <mergeCell ref="K7:M7"/>
    <mergeCell ref="K8:M8"/>
    <mergeCell ref="A10:M10"/>
    <mergeCell ref="A11:M11"/>
    <mergeCell ref="H12:J12"/>
    <mergeCell ref="F13:G13"/>
    <mergeCell ref="H13:I13"/>
    <mergeCell ref="A15:C15"/>
    <mergeCell ref="D15:K15"/>
    <mergeCell ref="A18:C18"/>
    <mergeCell ref="D18:K18"/>
    <mergeCell ref="A19:C19"/>
    <mergeCell ref="D19:K19"/>
    <mergeCell ref="B21:G21"/>
    <mergeCell ref="I21:M21"/>
    <mergeCell ref="B22:G22"/>
    <mergeCell ref="I22:M22"/>
    <mergeCell ref="B23:G23"/>
    <mergeCell ref="I23:M23"/>
    <mergeCell ref="B24:G24"/>
    <mergeCell ref="I24:M24"/>
    <mergeCell ref="B25:G25"/>
    <mergeCell ref="I25:M25"/>
    <mergeCell ref="B26:G26"/>
    <mergeCell ref="I26:M26"/>
    <mergeCell ref="B27:G27"/>
    <mergeCell ref="I27:M27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&amp;K00-00926144.BIY.525200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5" width="21.01" customWidth="1"/>
    <col min="6" max="8" width="22.92" customWidth="1"/>
  </cols>
  <sheetData>
    <row r="1" ht="15" customHeight="1">
</row>
    <row r="2" ht="25" customHeight="1">
      <c r="A2" s="11" t="s">
        <v>47</v>
      </c>
      <c r="B2" s="11"/>
      <c r="C2" s="11"/>
      <c r="D2" s="11"/>
      <c r="E2" s="11"/>
      <c r="F2" s="11"/>
      <c r="G2" s="11"/>
    </row>
    <row r="3" ht="15" customHeight="1">
</row>
    <row r="4" ht="40" customHeight="1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/>
      <c r="G4" s="2"/>
    </row>
    <row r="5" ht="40" customHeight="1">
      <c r="A5" s="2"/>
      <c r="B5" s="2"/>
      <c r="C5" s="2"/>
      <c r="D5" s="2"/>
      <c r="E5" s="2" t="s">
        <v>53</v>
      </c>
      <c r="F5" s="2" t="s">
        <v>54</v>
      </c>
      <c r="G5" s="2" t="s">
        <v>55</v>
      </c>
    </row>
    <row r="6" ht="20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ht="25" customHeight="1">
      <c r="A7" s="3" t="s">
        <v>56</v>
      </c>
      <c r="B7" s="2" t="s">
        <v>57</v>
      </c>
      <c r="C7" s="2" t="s">
        <v>58</v>
      </c>
      <c r="D7" s="2" t="s">
        <v>58</v>
      </c>
      <c r="E7" s="4">
        <v>19393995.57</v>
      </c>
      <c r="F7" s="4">
        <v>0</v>
      </c>
      <c r="G7" s="4">
        <v>0</v>
      </c>
    </row>
    <row r="8" ht="25" customHeight="1">
      <c r="A8" s="3" t="s">
        <v>59</v>
      </c>
      <c r="B8" s="2" t="s">
        <v>60</v>
      </c>
      <c r="C8" s="2" t="s">
        <v>58</v>
      </c>
      <c r="D8" s="2" t="s">
        <v>61</v>
      </c>
      <c r="E8" s="4">
        <v>350123.07</v>
      </c>
      <c r="F8" s="4">
        <v>0</v>
      </c>
      <c r="G8" s="4">
        <v>0</v>
      </c>
    </row>
    <row r="9" ht="25" customHeight="1">
      <c r="A9" s="3" t="s">
        <v>62</v>
      </c>
      <c r="B9" s="2" t="s">
        <v>63</v>
      </c>
      <c r="C9" s="2" t="s">
        <v>58</v>
      </c>
      <c r="D9" s="2" t="s">
        <v>64</v>
      </c>
      <c r="E9" s="4">
        <v>2522421.46</v>
      </c>
      <c r="F9" s="4">
        <v>0</v>
      </c>
      <c r="G9" s="4">
        <v>0</v>
      </c>
    </row>
    <row r="10" ht="25" customHeight="1">
      <c r="A10" s="3" t="s">
        <v>65</v>
      </c>
      <c r="B10" s="2" t="s">
        <v>66</v>
      </c>
      <c r="C10" s="2" t="s">
        <v>58</v>
      </c>
      <c r="D10" s="2" t="s">
        <v>67</v>
      </c>
      <c r="E10" s="4">
        <v>5997494.28</v>
      </c>
      <c r="F10" s="4">
        <v>0</v>
      </c>
      <c r="G10" s="4">
        <v>0</v>
      </c>
    </row>
    <row r="11" ht="25" customHeight="1">
      <c r="A11" s="3" t="s">
        <v>68</v>
      </c>
      <c r="B11" s="2" t="s">
        <v>69</v>
      </c>
      <c r="C11" s="2" t="s">
        <v>58</v>
      </c>
      <c r="D11" s="2" t="s">
        <v>70</v>
      </c>
      <c r="E11" s="4">
        <v>10523956.76</v>
      </c>
      <c r="F11" s="4">
        <v>0</v>
      </c>
      <c r="G11" s="4">
        <v>0</v>
      </c>
    </row>
    <row r="12" ht="25" customHeight="1">
      <c r="A12" s="3" t="s">
        <v>71</v>
      </c>
      <c r="B12" s="2" t="s">
        <v>72</v>
      </c>
      <c r="C12" s="2" t="s">
        <v>58</v>
      </c>
      <c r="D12" s="2" t="s">
        <v>58</v>
      </c>
      <c r="E12" s="4">
        <v>0</v>
      </c>
      <c r="F12" s="4">
        <v>0</v>
      </c>
      <c r="G12" s="4">
        <v>0</v>
      </c>
    </row>
    <row r="13" ht="25" customHeight="1">
      <c r="A13" s="3" t="s">
        <v>59</v>
      </c>
      <c r="B13" s="2" t="s">
        <v>73</v>
      </c>
      <c r="C13" s="2" t="s">
        <v>58</v>
      </c>
      <c r="D13" s="2" t="s">
        <v>61</v>
      </c>
      <c r="E13" s="4">
        <v>0</v>
      </c>
      <c r="F13" s="4">
        <v>0</v>
      </c>
      <c r="G13" s="4">
        <v>0</v>
      </c>
    </row>
    <row r="14" ht="25" customHeight="1">
      <c r="A14" s="3" t="s">
        <v>62</v>
      </c>
      <c r="B14" s="2" t="s">
        <v>74</v>
      </c>
      <c r="C14" s="2" t="s">
        <v>58</v>
      </c>
      <c r="D14" s="2" t="s">
        <v>64</v>
      </c>
      <c r="E14" s="4">
        <v>0</v>
      </c>
      <c r="F14" s="4">
        <v>0</v>
      </c>
      <c r="G14" s="4">
        <v>0</v>
      </c>
    </row>
    <row r="15" ht="25" customHeight="1">
      <c r="A15" s="3" t="s">
        <v>65</v>
      </c>
      <c r="B15" s="2" t="s">
        <v>75</v>
      </c>
      <c r="C15" s="2" t="s">
        <v>58</v>
      </c>
      <c r="D15" s="2" t="s">
        <v>67</v>
      </c>
      <c r="E15" s="4">
        <v>0</v>
      </c>
      <c r="F15" s="4">
        <v>0</v>
      </c>
      <c r="G15" s="4">
        <v>0</v>
      </c>
    </row>
    <row r="16" ht="25" customHeight="1">
      <c r="A16" s="3" t="s">
        <v>68</v>
      </c>
      <c r="B16" s="2" t="s">
        <v>76</v>
      </c>
      <c r="C16" s="2" t="s">
        <v>77</v>
      </c>
      <c r="D16" s="2" t="s">
        <v>70</v>
      </c>
      <c r="E16" s="4">
        <v>0</v>
      </c>
      <c r="F16" s="4">
        <v>0</v>
      </c>
      <c r="G16" s="4">
        <v>0</v>
      </c>
    </row>
    <row r="17" ht="25" customHeight="1">
      <c r="A17" s="3" t="s">
        <v>78</v>
      </c>
      <c r="B17" s="2" t="s">
        <v>79</v>
      </c>
      <c r="C17" s="2" t="s">
        <v>77</v>
      </c>
      <c r="D17" s="2" t="s">
        <v>80</v>
      </c>
      <c r="E17" s="4">
        <v>74811081.54</v>
      </c>
      <c r="F17" s="4">
        <v>0</v>
      </c>
      <c r="G17" s="4">
        <v>0</v>
      </c>
    </row>
    <row r="18" ht="25" customHeight="1">
      <c r="A18" s="3" t="s">
        <v>81</v>
      </c>
      <c r="B18" s="2" t="s">
        <v>82</v>
      </c>
      <c r="C18" s="2" t="s">
        <v>58</v>
      </c>
      <c r="D18" s="2" t="s">
        <v>61</v>
      </c>
      <c r="E18" s="4">
        <v>6370882.62</v>
      </c>
      <c r="F18" s="4">
        <v>0</v>
      </c>
      <c r="G18" s="4">
        <v>0</v>
      </c>
    </row>
    <row r="19" ht="25" customHeight="1">
      <c r="A19" s="3" t="s">
        <v>83</v>
      </c>
      <c r="B19" s="2" t="s">
        <v>84</v>
      </c>
      <c r="C19" s="2" t="s">
        <v>58</v>
      </c>
      <c r="D19" s="2" t="s">
        <v>64</v>
      </c>
      <c r="E19" s="4">
        <v>67872885.96</v>
      </c>
      <c r="F19" s="4">
        <v>0</v>
      </c>
      <c r="G19" s="4">
        <v>0</v>
      </c>
    </row>
    <row r="20" ht="25" customHeight="1">
      <c r="A20" s="3" t="s">
        <v>85</v>
      </c>
      <c r="B20" s="2" t="s">
        <v>86</v>
      </c>
      <c r="C20" s="2" t="s">
        <v>58</v>
      </c>
      <c r="D20" s="2" t="s">
        <v>67</v>
      </c>
      <c r="E20" s="4">
        <v>567312.96</v>
      </c>
      <c r="F20" s="4" t="s">
        <v>87</v>
      </c>
      <c r="G20" s="4" t="s">
        <v>87</v>
      </c>
    </row>
    <row r="21" ht="25" customHeight="1">
      <c r="A21" s="3" t="s">
        <v>88</v>
      </c>
      <c r="B21" s="2" t="s">
        <v>89</v>
      </c>
      <c r="C21" s="2" t="s">
        <v>58</v>
      </c>
      <c r="D21" s="2" t="s">
        <v>70</v>
      </c>
      <c r="E21" s="4" t="s">
        <v>87</v>
      </c>
      <c r="F21" s="4" t="s">
        <v>87</v>
      </c>
      <c r="G21" s="4" t="s">
        <v>87</v>
      </c>
    </row>
    <row r="22" ht="38" customHeight="1">
      <c r="A22" s="3" t="s">
        <v>90</v>
      </c>
      <c r="B22" s="2" t="s">
        <v>91</v>
      </c>
      <c r="C22" s="2" t="s">
        <v>92</v>
      </c>
      <c r="D22" s="2" t="s">
        <v>58</v>
      </c>
      <c r="E22" s="4" t="s">
        <v>87</v>
      </c>
      <c r="F22" s="4" t="s">
        <v>87</v>
      </c>
      <c r="G22" s="4" t="s">
        <v>87</v>
      </c>
    </row>
    <row r="23" ht="63" customHeight="1">
      <c r="A23" s="3" t="s">
        <v>93</v>
      </c>
      <c r="B23" s="2" t="s">
        <v>94</v>
      </c>
      <c r="C23" s="2" t="s">
        <v>95</v>
      </c>
      <c r="D23" s="2" t="s">
        <v>96</v>
      </c>
      <c r="E23" s="4">
        <v>73872885.96</v>
      </c>
      <c r="F23" s="4">
        <v>0</v>
      </c>
      <c r="G23" s="4">
        <v>0</v>
      </c>
    </row>
    <row r="24" ht="113" customHeight="1">
      <c r="A24" s="3" t="s">
        <v>97</v>
      </c>
      <c r="B24" s="2" t="s">
        <v>98</v>
      </c>
      <c r="C24" s="2" t="s">
        <v>95</v>
      </c>
      <c r="D24" s="2" t="s">
        <v>96</v>
      </c>
      <c r="E24" s="4">
        <v>67872885.96</v>
      </c>
      <c r="F24" s="4">
        <v>0</v>
      </c>
      <c r="G24" s="4">
        <v>0</v>
      </c>
    </row>
    <row r="25" ht="75" customHeight="1">
      <c r="A25" s="3" t="s">
        <v>99</v>
      </c>
      <c r="B25" s="2" t="s">
        <v>100</v>
      </c>
      <c r="C25" s="2" t="s">
        <v>95</v>
      </c>
      <c r="D25" s="2" t="s">
        <v>64</v>
      </c>
      <c r="E25" s="4" t="s">
        <v>87</v>
      </c>
      <c r="F25" s="4" t="s">
        <v>87</v>
      </c>
      <c r="G25" s="4" t="s">
        <v>87</v>
      </c>
    </row>
    <row r="26" ht="50" customHeight="1">
      <c r="A26" s="3" t="s">
        <v>101</v>
      </c>
      <c r="B26" s="2" t="s">
        <v>102</v>
      </c>
      <c r="C26" s="2" t="s">
        <v>103</v>
      </c>
      <c r="D26" s="2" t="s">
        <v>104</v>
      </c>
      <c r="E26" s="4">
        <v>370882.62</v>
      </c>
      <c r="F26" s="4">
        <v>0</v>
      </c>
      <c r="G26" s="4">
        <v>0</v>
      </c>
    </row>
    <row r="27" ht="25" customHeight="1">
      <c r="A27" s="3" t="s">
        <v>105</v>
      </c>
      <c r="B27" s="2" t="s">
        <v>106</v>
      </c>
      <c r="C27" s="2" t="s">
        <v>103</v>
      </c>
      <c r="D27" s="2" t="s">
        <v>104</v>
      </c>
      <c r="E27" s="4" t="s">
        <v>87</v>
      </c>
      <c r="F27" s="4" t="s">
        <v>87</v>
      </c>
      <c r="G27" s="4" t="s">
        <v>87</v>
      </c>
    </row>
    <row r="28" ht="38" customHeight="1">
      <c r="A28" s="3" t="s">
        <v>107</v>
      </c>
      <c r="B28" s="2" t="s">
        <v>108</v>
      </c>
      <c r="C28" s="2" t="s">
        <v>109</v>
      </c>
      <c r="D28" s="2" t="s">
        <v>110</v>
      </c>
      <c r="E28" s="4">
        <v>567312.96</v>
      </c>
      <c r="F28" s="4" t="s">
        <v>87</v>
      </c>
      <c r="G28" s="4" t="s">
        <v>87</v>
      </c>
    </row>
    <row r="29" ht="38" customHeight="1">
      <c r="A29" s="3" t="s">
        <v>111</v>
      </c>
      <c r="B29" s="2" t="s">
        <v>112</v>
      </c>
      <c r="C29" s="2" t="s">
        <v>109</v>
      </c>
      <c r="D29" s="2" t="s">
        <v>110</v>
      </c>
      <c r="E29" s="4">
        <v>567312.96</v>
      </c>
      <c r="F29" s="4" t="s">
        <v>87</v>
      </c>
      <c r="G29" s="4" t="s">
        <v>87</v>
      </c>
    </row>
    <row r="30" ht="25" customHeight="1">
      <c r="A30" s="3" t="s">
        <v>113</v>
      </c>
      <c r="B30" s="2" t="s">
        <v>114</v>
      </c>
      <c r="C30" s="2" t="s">
        <v>109</v>
      </c>
      <c r="D30" s="2" t="s">
        <v>58</v>
      </c>
      <c r="E30" s="4" t="s">
        <v>87</v>
      </c>
      <c r="F30" s="4" t="s">
        <v>87</v>
      </c>
      <c r="G30" s="4" t="s">
        <v>87</v>
      </c>
    </row>
    <row r="31" ht="75" customHeight="1">
      <c r="A31" s="3" t="s">
        <v>115</v>
      </c>
      <c r="B31" s="2" t="s">
        <v>116</v>
      </c>
      <c r="C31" s="2" t="s">
        <v>109</v>
      </c>
      <c r="D31" s="2" t="s">
        <v>61</v>
      </c>
      <c r="E31" s="4" t="s">
        <v>87</v>
      </c>
      <c r="F31" s="4" t="s">
        <v>87</v>
      </c>
      <c r="G31" s="4" t="s">
        <v>87</v>
      </c>
    </row>
    <row r="32" ht="25" customHeight="1">
      <c r="A32" s="3" t="s">
        <v>117</v>
      </c>
      <c r="B32" s="2" t="s">
        <v>118</v>
      </c>
      <c r="C32" s="2" t="s">
        <v>119</v>
      </c>
      <c r="D32" s="2" t="s">
        <v>58</v>
      </c>
      <c r="E32" s="4" t="s">
        <v>87</v>
      </c>
      <c r="F32" s="4" t="s">
        <v>87</v>
      </c>
      <c r="G32" s="4" t="s">
        <v>87</v>
      </c>
    </row>
    <row r="33" ht="38" customHeight="1">
      <c r="A33" s="3" t="s">
        <v>120</v>
      </c>
      <c r="B33" s="2" t="s">
        <v>121</v>
      </c>
      <c r="C33" s="2" t="s">
        <v>122</v>
      </c>
      <c r="D33" s="2" t="s">
        <v>61</v>
      </c>
      <c r="E33" s="4" t="s">
        <v>87</v>
      </c>
      <c r="F33" s="4" t="s">
        <v>87</v>
      </c>
      <c r="G33" s="4" t="s">
        <v>87</v>
      </c>
    </row>
    <row r="34" ht="38" customHeight="1">
      <c r="A34" s="3" t="s">
        <v>123</v>
      </c>
      <c r="B34" s="2" t="s">
        <v>124</v>
      </c>
      <c r="C34" s="2" t="s">
        <v>58</v>
      </c>
      <c r="D34" s="2" t="s">
        <v>58</v>
      </c>
      <c r="E34" s="4" t="s">
        <v>87</v>
      </c>
      <c r="F34" s="4" t="s">
        <v>87</v>
      </c>
      <c r="G34" s="4" t="s">
        <v>87</v>
      </c>
    </row>
    <row r="35" ht="63" customHeight="1">
      <c r="A35" s="3" t="s">
        <v>125</v>
      </c>
      <c r="B35" s="2" t="s">
        <v>126</v>
      </c>
      <c r="C35" s="2" t="s">
        <v>127</v>
      </c>
      <c r="D35" s="2" t="s">
        <v>61</v>
      </c>
      <c r="E35" s="4" t="s">
        <v>87</v>
      </c>
      <c r="F35" s="4" t="s">
        <v>87</v>
      </c>
      <c r="G35" s="4" t="s">
        <v>87</v>
      </c>
    </row>
    <row r="36" ht="50" customHeight="1">
      <c r="A36" s="3" t="s">
        <v>128</v>
      </c>
      <c r="B36" s="2" t="s">
        <v>129</v>
      </c>
      <c r="C36" s="2" t="s">
        <v>127</v>
      </c>
      <c r="D36" s="2" t="s">
        <v>70</v>
      </c>
      <c r="E36" s="4" t="s">
        <v>87</v>
      </c>
      <c r="F36" s="4" t="s">
        <v>87</v>
      </c>
      <c r="G36" s="4" t="s">
        <v>87</v>
      </c>
    </row>
    <row r="37" ht="50" customHeight="1">
      <c r="A37" s="3" t="s">
        <v>130</v>
      </c>
      <c r="B37" s="2" t="s">
        <v>131</v>
      </c>
      <c r="C37" s="2" t="s">
        <v>127</v>
      </c>
      <c r="D37" s="2" t="s">
        <v>64</v>
      </c>
      <c r="E37" s="4" t="s">
        <v>87</v>
      </c>
      <c r="F37" s="4" t="s">
        <v>87</v>
      </c>
      <c r="G37" s="4" t="s">
        <v>87</v>
      </c>
    </row>
    <row r="38" ht="25" customHeight="1">
      <c r="A38" s="3" t="s">
        <v>132</v>
      </c>
      <c r="B38" s="2" t="s">
        <v>133</v>
      </c>
      <c r="C38" s="2" t="s">
        <v>58</v>
      </c>
      <c r="D38" s="2" t="s">
        <v>134</v>
      </c>
      <c r="E38" s="4">
        <v>83681120.35</v>
      </c>
      <c r="F38" s="4">
        <v>0</v>
      </c>
      <c r="G38" s="4">
        <v>0</v>
      </c>
    </row>
    <row r="39" ht="25" customHeight="1">
      <c r="A39" s="3" t="s">
        <v>135</v>
      </c>
      <c r="B39" s="2" t="s">
        <v>136</v>
      </c>
      <c r="C39" s="2" t="s">
        <v>58</v>
      </c>
      <c r="D39" s="2" t="s">
        <v>61</v>
      </c>
      <c r="E39" s="4">
        <v>6721005.69</v>
      </c>
      <c r="F39" s="4">
        <v>0</v>
      </c>
      <c r="G39" s="4">
        <v>0</v>
      </c>
    </row>
    <row r="40" ht="25" customHeight="1">
      <c r="A40" s="3" t="s">
        <v>137</v>
      </c>
      <c r="B40" s="2" t="s">
        <v>138</v>
      </c>
      <c r="C40" s="2" t="s">
        <v>58</v>
      </c>
      <c r="D40" s="2" t="s">
        <v>64</v>
      </c>
      <c r="E40" s="4">
        <v>70395307.42</v>
      </c>
      <c r="F40" s="4">
        <v>0</v>
      </c>
      <c r="G40" s="4">
        <v>0</v>
      </c>
    </row>
    <row r="41" ht="25" customHeight="1">
      <c r="A41" s="3" t="s">
        <v>139</v>
      </c>
      <c r="B41" s="2" t="s">
        <v>140</v>
      </c>
      <c r="C41" s="2" t="s">
        <v>58</v>
      </c>
      <c r="D41" s="2" t="s">
        <v>67</v>
      </c>
      <c r="E41" s="4">
        <v>6564807.24</v>
      </c>
      <c r="F41" s="4">
        <v>0</v>
      </c>
      <c r="G41" s="4">
        <v>0</v>
      </c>
    </row>
    <row r="42" ht="25" customHeight="1">
      <c r="A42" s="3" t="s">
        <v>141</v>
      </c>
      <c r="B42" s="2" t="s">
        <v>142</v>
      </c>
      <c r="C42" s="2" t="s">
        <v>77</v>
      </c>
      <c r="D42" s="2" t="s">
        <v>70</v>
      </c>
      <c r="E42" s="4" t="s">
        <v>87</v>
      </c>
      <c r="F42" s="4" t="s">
        <v>87</v>
      </c>
      <c r="G42" s="4" t="s">
        <v>87</v>
      </c>
    </row>
    <row r="43" ht="38" customHeight="1">
      <c r="A43" s="3" t="s">
        <v>143</v>
      </c>
      <c r="B43" s="2" t="s">
        <v>144</v>
      </c>
      <c r="C43" s="2" t="s">
        <v>58</v>
      </c>
      <c r="D43" s="2" t="s">
        <v>58</v>
      </c>
      <c r="E43" s="4">
        <v>56470958.97</v>
      </c>
      <c r="F43" s="4">
        <v>0</v>
      </c>
      <c r="G43" s="4">
        <v>0</v>
      </c>
    </row>
    <row r="44" ht="38" customHeight="1">
      <c r="A44" s="3" t="s">
        <v>145</v>
      </c>
      <c r="B44" s="2" t="s">
        <v>146</v>
      </c>
      <c r="C44" s="2" t="s">
        <v>147</v>
      </c>
      <c r="D44" s="2" t="s">
        <v>148</v>
      </c>
      <c r="E44" s="4">
        <v>41435944.67</v>
      </c>
      <c r="F44" s="4">
        <v>0</v>
      </c>
      <c r="G44" s="4">
        <v>0</v>
      </c>
    </row>
    <row r="45" ht="50" customHeight="1">
      <c r="A45" s="3" t="s">
        <v>149</v>
      </c>
      <c r="B45" s="2" t="s">
        <v>150</v>
      </c>
      <c r="C45" s="2" t="s">
        <v>147</v>
      </c>
      <c r="D45" s="2" t="s">
        <v>151</v>
      </c>
      <c r="E45" s="4" t="s">
        <v>87</v>
      </c>
      <c r="F45" s="4" t="s">
        <v>87</v>
      </c>
      <c r="G45" s="4" t="s">
        <v>87</v>
      </c>
    </row>
    <row r="46" ht="50" customHeight="1">
      <c r="A46" s="3" t="s">
        <v>152</v>
      </c>
      <c r="B46" s="2" t="s">
        <v>153</v>
      </c>
      <c r="C46" s="2" t="s">
        <v>154</v>
      </c>
      <c r="D46" s="2" t="s">
        <v>155</v>
      </c>
      <c r="E46" s="4" t="s">
        <v>87</v>
      </c>
      <c r="F46" s="4" t="s">
        <v>87</v>
      </c>
      <c r="G46" s="4" t="s">
        <v>87</v>
      </c>
    </row>
    <row r="47" ht="50" customHeight="1">
      <c r="A47" s="3" t="s">
        <v>152</v>
      </c>
      <c r="B47" s="2" t="s">
        <v>156</v>
      </c>
      <c r="C47" s="2" t="s">
        <v>154</v>
      </c>
      <c r="D47" s="2" t="s">
        <v>157</v>
      </c>
      <c r="E47" s="4" t="s">
        <v>87</v>
      </c>
      <c r="F47" s="4" t="s">
        <v>87</v>
      </c>
      <c r="G47" s="4" t="s">
        <v>87</v>
      </c>
    </row>
    <row r="48" ht="50" customHeight="1">
      <c r="A48" s="3" t="s">
        <v>152</v>
      </c>
      <c r="B48" s="2" t="s">
        <v>158</v>
      </c>
      <c r="C48" s="2" t="s">
        <v>154</v>
      </c>
      <c r="D48" s="2" t="s">
        <v>159</v>
      </c>
      <c r="E48" s="4">
        <v>500000</v>
      </c>
      <c r="F48" s="4">
        <v>0</v>
      </c>
      <c r="G48" s="4">
        <v>0</v>
      </c>
    </row>
    <row r="49" ht="50" customHeight="1">
      <c r="A49" s="3" t="s">
        <v>152</v>
      </c>
      <c r="B49" s="2" t="s">
        <v>160</v>
      </c>
      <c r="C49" s="2" t="s">
        <v>154</v>
      </c>
      <c r="D49" s="2" t="s">
        <v>161</v>
      </c>
      <c r="E49" s="4" t="s">
        <v>87</v>
      </c>
      <c r="F49" s="4" t="s">
        <v>87</v>
      </c>
      <c r="G49" s="4" t="s">
        <v>87</v>
      </c>
    </row>
    <row r="50" ht="50" customHeight="1">
      <c r="A50" s="3" t="s">
        <v>152</v>
      </c>
      <c r="B50" s="2" t="s">
        <v>162</v>
      </c>
      <c r="C50" s="2" t="s">
        <v>154</v>
      </c>
      <c r="D50" s="2" t="s">
        <v>151</v>
      </c>
      <c r="E50" s="4" t="s">
        <v>87</v>
      </c>
      <c r="F50" s="4" t="s">
        <v>87</v>
      </c>
      <c r="G50" s="4" t="s">
        <v>87</v>
      </c>
    </row>
    <row r="51" ht="50" customHeight="1">
      <c r="A51" s="3" t="s">
        <v>163</v>
      </c>
      <c r="B51" s="2" t="s">
        <v>164</v>
      </c>
      <c r="C51" s="2" t="s">
        <v>165</v>
      </c>
      <c r="D51" s="2" t="s">
        <v>159</v>
      </c>
      <c r="E51" s="4">
        <v>2021359.01</v>
      </c>
      <c r="F51" s="4">
        <v>0</v>
      </c>
      <c r="G51" s="4">
        <v>0</v>
      </c>
    </row>
    <row r="52" ht="25" customHeight="1">
      <c r="A52" s="3" t="s">
        <v>166</v>
      </c>
      <c r="B52" s="2" t="s">
        <v>167</v>
      </c>
      <c r="C52" s="2" t="s">
        <v>165</v>
      </c>
      <c r="D52" s="2" t="s">
        <v>168</v>
      </c>
      <c r="E52" s="4" t="s">
        <v>87</v>
      </c>
      <c r="F52" s="4" t="s">
        <v>87</v>
      </c>
      <c r="G52" s="4" t="s">
        <v>87</v>
      </c>
    </row>
    <row r="53" ht="75" customHeight="1">
      <c r="A53" s="3" t="s">
        <v>169</v>
      </c>
      <c r="B53" s="2" t="s">
        <v>170</v>
      </c>
      <c r="C53" s="2" t="s">
        <v>171</v>
      </c>
      <c r="D53" s="2" t="s">
        <v>172</v>
      </c>
      <c r="E53" s="4">
        <v>12513655.29</v>
      </c>
      <c r="F53" s="4">
        <v>0</v>
      </c>
      <c r="G53" s="4">
        <v>0</v>
      </c>
    </row>
    <row r="54" ht="38" customHeight="1">
      <c r="A54" s="3" t="s">
        <v>173</v>
      </c>
      <c r="B54" s="2" t="s">
        <v>174</v>
      </c>
      <c r="C54" s="2" t="s">
        <v>171</v>
      </c>
      <c r="D54" s="2" t="s">
        <v>172</v>
      </c>
      <c r="E54" s="4">
        <v>12513655.29</v>
      </c>
      <c r="F54" s="4">
        <v>0</v>
      </c>
      <c r="G54" s="4">
        <v>0</v>
      </c>
    </row>
    <row r="55" ht="25" customHeight="1">
      <c r="A55" s="3" t="s">
        <v>175</v>
      </c>
      <c r="B55" s="2" t="s">
        <v>176</v>
      </c>
      <c r="C55" s="2" t="s">
        <v>171</v>
      </c>
      <c r="D55" s="2" t="s">
        <v>77</v>
      </c>
      <c r="E55" s="4" t="s">
        <v>87</v>
      </c>
      <c r="F55" s="4" t="s">
        <v>87</v>
      </c>
      <c r="G55" s="4" t="s">
        <v>87</v>
      </c>
    </row>
    <row r="56" ht="50" customHeight="1">
      <c r="A56" s="3" t="s">
        <v>177</v>
      </c>
      <c r="B56" s="2" t="s">
        <v>178</v>
      </c>
      <c r="C56" s="2" t="s">
        <v>171</v>
      </c>
      <c r="D56" s="2" t="s">
        <v>179</v>
      </c>
      <c r="E56" s="4" t="s">
        <v>87</v>
      </c>
      <c r="F56" s="4" t="s">
        <v>87</v>
      </c>
      <c r="G56" s="4" t="s">
        <v>87</v>
      </c>
    </row>
    <row r="57" ht="50" customHeight="1">
      <c r="A57" s="3" t="s">
        <v>180</v>
      </c>
      <c r="B57" s="2" t="s">
        <v>181</v>
      </c>
      <c r="C57" s="2" t="s">
        <v>96</v>
      </c>
      <c r="D57" s="2" t="s">
        <v>61</v>
      </c>
      <c r="E57" s="4" t="s">
        <v>87</v>
      </c>
      <c r="F57" s="4" t="s">
        <v>87</v>
      </c>
      <c r="G57" s="4" t="s">
        <v>87</v>
      </c>
    </row>
    <row r="58" ht="50" customHeight="1">
      <c r="A58" s="3" t="s">
        <v>182</v>
      </c>
      <c r="B58" s="2" t="s">
        <v>183</v>
      </c>
      <c r="C58" s="2" t="s">
        <v>184</v>
      </c>
      <c r="D58" s="2" t="s">
        <v>64</v>
      </c>
      <c r="E58" s="4" t="s">
        <v>87</v>
      </c>
      <c r="F58" s="4" t="s">
        <v>87</v>
      </c>
      <c r="G58" s="4" t="s">
        <v>87</v>
      </c>
    </row>
    <row r="59" ht="50" customHeight="1">
      <c r="A59" s="3" t="s">
        <v>185</v>
      </c>
      <c r="B59" s="2" t="s">
        <v>186</v>
      </c>
      <c r="C59" s="2" t="s">
        <v>187</v>
      </c>
      <c r="D59" s="2" t="s">
        <v>61</v>
      </c>
      <c r="E59" s="4" t="s">
        <v>87</v>
      </c>
      <c r="F59" s="4" t="s">
        <v>87</v>
      </c>
      <c r="G59" s="4" t="s">
        <v>87</v>
      </c>
    </row>
    <row r="60" ht="75" customHeight="1">
      <c r="A60" s="3" t="s">
        <v>188</v>
      </c>
      <c r="B60" s="2" t="s">
        <v>189</v>
      </c>
      <c r="C60" s="2" t="s">
        <v>190</v>
      </c>
      <c r="D60" s="2" t="s">
        <v>77</v>
      </c>
      <c r="E60" s="4" t="s">
        <v>87</v>
      </c>
      <c r="F60" s="4" t="s">
        <v>87</v>
      </c>
      <c r="G60" s="4" t="s">
        <v>87</v>
      </c>
    </row>
    <row r="61" ht="38" customHeight="1">
      <c r="A61" s="3" t="s">
        <v>191</v>
      </c>
      <c r="B61" s="2" t="s">
        <v>192</v>
      </c>
      <c r="C61" s="2" t="s">
        <v>190</v>
      </c>
      <c r="D61" s="2" t="s">
        <v>77</v>
      </c>
      <c r="E61" s="4" t="s">
        <v>87</v>
      </c>
      <c r="F61" s="4" t="s">
        <v>87</v>
      </c>
      <c r="G61" s="4" t="s">
        <v>87</v>
      </c>
    </row>
    <row r="62" ht="25" customHeight="1">
      <c r="A62" s="3" t="s">
        <v>193</v>
      </c>
      <c r="B62" s="2" t="s">
        <v>194</v>
      </c>
      <c r="C62" s="2" t="s">
        <v>195</v>
      </c>
      <c r="D62" s="2" t="s">
        <v>58</v>
      </c>
      <c r="E62" s="4" t="s">
        <v>87</v>
      </c>
      <c r="F62" s="4" t="s">
        <v>87</v>
      </c>
      <c r="G62" s="4" t="s">
        <v>87</v>
      </c>
    </row>
    <row r="63" ht="63" customHeight="1">
      <c r="A63" s="3" t="s">
        <v>196</v>
      </c>
      <c r="B63" s="2" t="s">
        <v>197</v>
      </c>
      <c r="C63" s="2" t="s">
        <v>198</v>
      </c>
      <c r="D63" s="2" t="s">
        <v>58</v>
      </c>
      <c r="E63" s="4" t="s">
        <v>87</v>
      </c>
      <c r="F63" s="4" t="s">
        <v>87</v>
      </c>
      <c r="G63" s="4" t="s">
        <v>87</v>
      </c>
    </row>
    <row r="64" ht="63" customHeight="1">
      <c r="A64" s="3" t="s">
        <v>199</v>
      </c>
      <c r="B64" s="2" t="s">
        <v>200</v>
      </c>
      <c r="C64" s="2" t="s">
        <v>201</v>
      </c>
      <c r="D64" s="2" t="s">
        <v>61</v>
      </c>
      <c r="E64" s="4" t="s">
        <v>87</v>
      </c>
      <c r="F64" s="4" t="s">
        <v>87</v>
      </c>
      <c r="G64" s="4" t="s">
        <v>87</v>
      </c>
    </row>
    <row r="65" ht="63" customHeight="1">
      <c r="A65" s="3" t="s">
        <v>199</v>
      </c>
      <c r="B65" s="2" t="s">
        <v>202</v>
      </c>
      <c r="C65" s="2" t="s">
        <v>203</v>
      </c>
      <c r="D65" s="2" t="s">
        <v>77</v>
      </c>
      <c r="E65" s="4" t="s">
        <v>87</v>
      </c>
      <c r="F65" s="4" t="s">
        <v>87</v>
      </c>
      <c r="G65" s="4" t="s">
        <v>87</v>
      </c>
    </row>
    <row r="66" ht="25" customHeight="1">
      <c r="A66" s="3" t="s">
        <v>204</v>
      </c>
      <c r="B66" s="2" t="s">
        <v>205</v>
      </c>
      <c r="C66" s="2" t="s">
        <v>203</v>
      </c>
      <c r="D66" s="2" t="s">
        <v>206</v>
      </c>
      <c r="E66" s="4" t="s">
        <v>87</v>
      </c>
      <c r="F66" s="4" t="s">
        <v>87</v>
      </c>
      <c r="G66" s="4" t="s">
        <v>87</v>
      </c>
    </row>
    <row r="67" ht="25" customHeight="1">
      <c r="A67" s="3" t="s">
        <v>166</v>
      </c>
      <c r="B67" s="2" t="s">
        <v>207</v>
      </c>
      <c r="C67" s="2" t="s">
        <v>203</v>
      </c>
      <c r="D67" s="2" t="s">
        <v>168</v>
      </c>
      <c r="E67" s="4" t="s">
        <v>87</v>
      </c>
      <c r="F67" s="4" t="s">
        <v>87</v>
      </c>
      <c r="G67" s="4" t="s">
        <v>87</v>
      </c>
    </row>
    <row r="68" ht="100" customHeight="1">
      <c r="A68" s="3" t="s">
        <v>208</v>
      </c>
      <c r="B68" s="2" t="s">
        <v>209</v>
      </c>
      <c r="C68" s="2" t="s">
        <v>210</v>
      </c>
      <c r="D68" s="2" t="s">
        <v>64</v>
      </c>
      <c r="E68" s="4" t="s">
        <v>87</v>
      </c>
      <c r="F68" s="4" t="s">
        <v>87</v>
      </c>
      <c r="G68" s="4" t="s">
        <v>87</v>
      </c>
    </row>
    <row r="69" ht="25" customHeight="1">
      <c r="A69" s="3" t="s">
        <v>211</v>
      </c>
      <c r="B69" s="2" t="s">
        <v>212</v>
      </c>
      <c r="C69" s="2" t="s">
        <v>213</v>
      </c>
      <c r="D69" s="2" t="s">
        <v>77</v>
      </c>
      <c r="E69" s="4" t="s">
        <v>87</v>
      </c>
      <c r="F69" s="4" t="s">
        <v>87</v>
      </c>
      <c r="G69" s="4" t="s">
        <v>87</v>
      </c>
    </row>
    <row r="70" ht="25" customHeight="1">
      <c r="A70" s="3" t="s">
        <v>214</v>
      </c>
      <c r="B70" s="2" t="s">
        <v>215</v>
      </c>
      <c r="C70" s="2" t="s">
        <v>216</v>
      </c>
      <c r="D70" s="2" t="s">
        <v>217</v>
      </c>
      <c r="E70" s="4">
        <v>1688.01</v>
      </c>
      <c r="F70" s="4">
        <v>0</v>
      </c>
      <c r="G70" s="4">
        <v>0</v>
      </c>
    </row>
    <row r="71" ht="38" customHeight="1">
      <c r="A71" s="3" t="s">
        <v>218</v>
      </c>
      <c r="B71" s="2" t="s">
        <v>219</v>
      </c>
      <c r="C71" s="2" t="s">
        <v>220</v>
      </c>
      <c r="D71" s="2" t="s">
        <v>221</v>
      </c>
      <c r="E71" s="4" t="s">
        <v>87</v>
      </c>
      <c r="F71" s="4" t="s">
        <v>87</v>
      </c>
      <c r="G71" s="4" t="s">
        <v>87</v>
      </c>
    </row>
    <row r="72" ht="75" customHeight="1">
      <c r="A72" s="3" t="s">
        <v>222</v>
      </c>
      <c r="B72" s="2" t="s">
        <v>223</v>
      </c>
      <c r="C72" s="2" t="s">
        <v>224</v>
      </c>
      <c r="D72" s="2" t="s">
        <v>58</v>
      </c>
      <c r="E72" s="4" t="s">
        <v>87</v>
      </c>
      <c r="F72" s="4" t="s">
        <v>87</v>
      </c>
      <c r="G72" s="4" t="s">
        <v>87</v>
      </c>
    </row>
    <row r="73" ht="50" customHeight="1">
      <c r="A73" s="3" t="s">
        <v>225</v>
      </c>
      <c r="B73" s="2" t="s">
        <v>226</v>
      </c>
      <c r="C73" s="2" t="s">
        <v>227</v>
      </c>
      <c r="D73" s="2" t="s">
        <v>228</v>
      </c>
      <c r="E73" s="4">
        <v>1688.01</v>
      </c>
      <c r="F73" s="4">
        <v>0</v>
      </c>
      <c r="G73" s="4">
        <v>0</v>
      </c>
    </row>
    <row r="74" ht="50" customHeight="1">
      <c r="A74" s="3" t="s">
        <v>229</v>
      </c>
      <c r="B74" s="2" t="s">
        <v>230</v>
      </c>
      <c r="C74" s="2" t="s">
        <v>77</v>
      </c>
      <c r="D74" s="2" t="s">
        <v>77</v>
      </c>
      <c r="E74" s="4" t="s">
        <v>87</v>
      </c>
      <c r="F74" s="4" t="s">
        <v>87</v>
      </c>
      <c r="G74" s="4" t="s">
        <v>87</v>
      </c>
    </row>
    <row r="75" ht="38" customHeight="1">
      <c r="A75" s="3" t="s">
        <v>231</v>
      </c>
      <c r="B75" s="2" t="s">
        <v>232</v>
      </c>
      <c r="C75" s="2" t="s">
        <v>233</v>
      </c>
      <c r="D75" s="2" t="s">
        <v>61</v>
      </c>
      <c r="E75" s="4" t="s">
        <v>87</v>
      </c>
      <c r="F75" s="4" t="s">
        <v>87</v>
      </c>
      <c r="G75" s="4" t="s">
        <v>87</v>
      </c>
    </row>
    <row r="76" ht="25" customHeight="1">
      <c r="A76" s="3" t="s">
        <v>234</v>
      </c>
      <c r="B76" s="2" t="s">
        <v>235</v>
      </c>
      <c r="C76" s="2" t="s">
        <v>236</v>
      </c>
      <c r="D76" s="2" t="s">
        <v>61</v>
      </c>
      <c r="E76" s="4" t="s">
        <v>87</v>
      </c>
      <c r="F76" s="4" t="s">
        <v>87</v>
      </c>
      <c r="G76" s="4" t="s">
        <v>87</v>
      </c>
    </row>
    <row r="77" ht="75" customHeight="1">
      <c r="A77" s="3" t="s">
        <v>237</v>
      </c>
      <c r="B77" s="2" t="s">
        <v>238</v>
      </c>
      <c r="C77" s="2" t="s">
        <v>239</v>
      </c>
      <c r="D77" s="2" t="s">
        <v>64</v>
      </c>
      <c r="E77" s="4" t="s">
        <v>87</v>
      </c>
      <c r="F77" s="4" t="s">
        <v>87</v>
      </c>
      <c r="G77" s="4" t="s">
        <v>87</v>
      </c>
    </row>
    <row r="78" ht="50" customHeight="1">
      <c r="A78" s="3" t="s">
        <v>240</v>
      </c>
      <c r="B78" s="2" t="s">
        <v>241</v>
      </c>
      <c r="C78" s="2" t="s">
        <v>122</v>
      </c>
      <c r="D78" s="2" t="s">
        <v>122</v>
      </c>
      <c r="E78" s="4" t="s">
        <v>87</v>
      </c>
      <c r="F78" s="4" t="s">
        <v>87</v>
      </c>
      <c r="G78" s="4" t="s">
        <v>87</v>
      </c>
    </row>
    <row r="79" ht="75" customHeight="1">
      <c r="A79" s="3" t="s">
        <v>242</v>
      </c>
      <c r="B79" s="2" t="s">
        <v>243</v>
      </c>
      <c r="C79" s="2" t="s">
        <v>244</v>
      </c>
      <c r="D79" s="2" t="s">
        <v>61</v>
      </c>
      <c r="E79" s="4" t="s">
        <v>87</v>
      </c>
      <c r="F79" s="4" t="s">
        <v>87</v>
      </c>
      <c r="G79" s="4" t="s">
        <v>87</v>
      </c>
    </row>
    <row r="80" ht="25" customHeight="1">
      <c r="A80" s="3" t="s">
        <v>245</v>
      </c>
      <c r="B80" s="2" t="s">
        <v>246</v>
      </c>
      <c r="C80" s="2" t="s">
        <v>122</v>
      </c>
      <c r="D80" s="2"/>
      <c r="E80" s="4">
        <v>27208473.37</v>
      </c>
      <c r="F80" s="4">
        <v>0</v>
      </c>
      <c r="G80" s="4">
        <v>0</v>
      </c>
    </row>
    <row r="81" ht="63" customHeight="1">
      <c r="A81" s="3" t="s">
        <v>247</v>
      </c>
      <c r="B81" s="2" t="s">
        <v>248</v>
      </c>
      <c r="C81" s="2" t="s">
        <v>249</v>
      </c>
      <c r="D81" s="2" t="s">
        <v>77</v>
      </c>
      <c r="E81" s="4" t="s">
        <v>87</v>
      </c>
      <c r="F81" s="4" t="s">
        <v>87</v>
      </c>
      <c r="G81" s="4" t="s">
        <v>87</v>
      </c>
    </row>
    <row r="82" ht="50" customHeight="1">
      <c r="A82" s="3" t="s">
        <v>250</v>
      </c>
      <c r="B82" s="2" t="s">
        <v>251</v>
      </c>
      <c r="C82" s="2" t="s">
        <v>252</v>
      </c>
      <c r="D82" s="2" t="s">
        <v>77</v>
      </c>
      <c r="E82" s="4">
        <v>5997494.28</v>
      </c>
      <c r="F82" s="4">
        <v>0</v>
      </c>
      <c r="G82" s="4">
        <v>0</v>
      </c>
    </row>
    <row r="83" ht="25" customHeight="1">
      <c r="A83" s="3" t="s">
        <v>253</v>
      </c>
      <c r="B83" s="2" t="s">
        <v>254</v>
      </c>
      <c r="C83" s="2" t="s">
        <v>252</v>
      </c>
      <c r="D83" s="2" t="s">
        <v>255</v>
      </c>
      <c r="E83" s="4" t="s">
        <v>87</v>
      </c>
      <c r="F83" s="4" t="s">
        <v>87</v>
      </c>
      <c r="G83" s="4" t="s">
        <v>87</v>
      </c>
    </row>
    <row r="84" ht="25" customHeight="1">
      <c r="A84" s="3" t="s">
        <v>256</v>
      </c>
      <c r="B84" s="2" t="s">
        <v>257</v>
      </c>
      <c r="C84" s="2" t="s">
        <v>252</v>
      </c>
      <c r="D84" s="2" t="s">
        <v>159</v>
      </c>
      <c r="E84" s="4">
        <v>5997494.28</v>
      </c>
      <c r="F84" s="4">
        <v>0</v>
      </c>
      <c r="G84" s="4">
        <v>0</v>
      </c>
    </row>
    <row r="85" ht="25" customHeight="1">
      <c r="A85" s="3" t="s">
        <v>258</v>
      </c>
      <c r="B85" s="2" t="s">
        <v>259</v>
      </c>
      <c r="C85" s="2" t="s">
        <v>252</v>
      </c>
      <c r="D85" s="2" t="s">
        <v>260</v>
      </c>
      <c r="E85" s="4" t="s">
        <v>87</v>
      </c>
      <c r="F85" s="4" t="s">
        <v>87</v>
      </c>
      <c r="G85" s="4" t="s">
        <v>87</v>
      </c>
    </row>
    <row r="86" ht="25" customHeight="1">
      <c r="A86" s="3" t="s">
        <v>261</v>
      </c>
      <c r="B86" s="2" t="s">
        <v>262</v>
      </c>
      <c r="C86" s="2" t="s">
        <v>263</v>
      </c>
      <c r="D86" s="2" t="s">
        <v>58</v>
      </c>
      <c r="E86" s="4">
        <v>13895086.95</v>
      </c>
      <c r="F86" s="4">
        <v>0</v>
      </c>
      <c r="G86" s="4">
        <v>0</v>
      </c>
    </row>
    <row r="87" ht="38" customHeight="1">
      <c r="A87" s="3" t="s">
        <v>264</v>
      </c>
      <c r="B87" s="2" t="s">
        <v>265</v>
      </c>
      <c r="C87" s="2" t="s">
        <v>263</v>
      </c>
      <c r="D87" s="2" t="s">
        <v>266</v>
      </c>
      <c r="E87" s="4">
        <v>188199.34</v>
      </c>
      <c r="F87" s="4">
        <v>0</v>
      </c>
      <c r="G87" s="4">
        <v>0</v>
      </c>
    </row>
    <row r="88" ht="25" customHeight="1">
      <c r="A88" s="3" t="s">
        <v>267</v>
      </c>
      <c r="B88" s="2" t="s">
        <v>268</v>
      </c>
      <c r="C88" s="2" t="s">
        <v>263</v>
      </c>
      <c r="D88" s="2" t="s">
        <v>161</v>
      </c>
      <c r="E88" s="4" t="s">
        <v>87</v>
      </c>
      <c r="F88" s="4" t="s">
        <v>87</v>
      </c>
      <c r="G88" s="4" t="s">
        <v>87</v>
      </c>
    </row>
    <row r="89" ht="25" customHeight="1">
      <c r="A89" s="3" t="s">
        <v>269</v>
      </c>
      <c r="B89" s="2" t="s">
        <v>270</v>
      </c>
      <c r="C89" s="2" t="s">
        <v>263</v>
      </c>
      <c r="D89" s="2" t="s">
        <v>271</v>
      </c>
      <c r="E89" s="4" t="s">
        <v>87</v>
      </c>
      <c r="F89" s="4" t="s">
        <v>87</v>
      </c>
      <c r="G89" s="4" t="s">
        <v>87</v>
      </c>
    </row>
    <row r="90" ht="25" customHeight="1">
      <c r="A90" s="3" t="s">
        <v>272</v>
      </c>
      <c r="B90" s="2" t="s">
        <v>273</v>
      </c>
      <c r="C90" s="2" t="s">
        <v>263</v>
      </c>
      <c r="D90" s="2" t="s">
        <v>274</v>
      </c>
      <c r="E90" s="4">
        <v>135000</v>
      </c>
      <c r="F90" s="4">
        <v>0</v>
      </c>
      <c r="G90" s="4">
        <v>0</v>
      </c>
    </row>
    <row r="91" ht="25" customHeight="1">
      <c r="A91" s="3" t="s">
        <v>253</v>
      </c>
      <c r="B91" s="2" t="s">
        <v>275</v>
      </c>
      <c r="C91" s="2" t="s">
        <v>263</v>
      </c>
      <c r="D91" s="2" t="s">
        <v>255</v>
      </c>
      <c r="E91" s="4">
        <v>1549650.94</v>
      </c>
      <c r="F91" s="4">
        <v>0</v>
      </c>
      <c r="G91" s="4">
        <v>0</v>
      </c>
    </row>
    <row r="92" ht="25" customHeight="1">
      <c r="A92" s="3" t="s">
        <v>256</v>
      </c>
      <c r="B92" s="2" t="s">
        <v>276</v>
      </c>
      <c r="C92" s="2" t="s">
        <v>263</v>
      </c>
      <c r="D92" s="2" t="s">
        <v>159</v>
      </c>
      <c r="E92" s="4">
        <v>6159987.73</v>
      </c>
      <c r="F92" s="4">
        <v>0</v>
      </c>
      <c r="G92" s="4">
        <v>0</v>
      </c>
    </row>
    <row r="93" ht="25" customHeight="1">
      <c r="A93" s="3" t="s">
        <v>277</v>
      </c>
      <c r="B93" s="2" t="s">
        <v>278</v>
      </c>
      <c r="C93" s="2" t="s">
        <v>263</v>
      </c>
      <c r="D93" s="2" t="s">
        <v>279</v>
      </c>
      <c r="E93" s="4">
        <v>53000</v>
      </c>
      <c r="F93" s="4">
        <v>0</v>
      </c>
      <c r="G93" s="4">
        <v>0</v>
      </c>
    </row>
    <row r="94" ht="25" customHeight="1">
      <c r="A94" s="3" t="s">
        <v>258</v>
      </c>
      <c r="B94" s="2" t="s">
        <v>280</v>
      </c>
      <c r="C94" s="2" t="s">
        <v>263</v>
      </c>
      <c r="D94" s="2" t="s">
        <v>260</v>
      </c>
      <c r="E94" s="4" t="s">
        <v>87</v>
      </c>
      <c r="F94" s="4" t="s">
        <v>87</v>
      </c>
      <c r="G94" s="4" t="s">
        <v>87</v>
      </c>
    </row>
    <row r="95" ht="25" customHeight="1">
      <c r="A95" s="3" t="s">
        <v>281</v>
      </c>
      <c r="B95" s="2" t="s">
        <v>282</v>
      </c>
      <c r="C95" s="2" t="s">
        <v>263</v>
      </c>
      <c r="D95" s="2" t="s">
        <v>283</v>
      </c>
      <c r="E95" s="4">
        <v>3440126.79</v>
      </c>
      <c r="F95" s="4">
        <v>0</v>
      </c>
      <c r="G95" s="4">
        <v>0</v>
      </c>
    </row>
    <row r="96" ht="25" customHeight="1">
      <c r="A96" s="3" t="s">
        <v>284</v>
      </c>
      <c r="B96" s="2" t="s">
        <v>285</v>
      </c>
      <c r="C96" s="2" t="s">
        <v>263</v>
      </c>
      <c r="D96" s="2" t="s">
        <v>203</v>
      </c>
      <c r="E96" s="4">
        <v>2369122.15</v>
      </c>
      <c r="F96" s="4">
        <v>0</v>
      </c>
      <c r="G96" s="4">
        <v>0</v>
      </c>
    </row>
    <row r="97" ht="75" customHeight="1">
      <c r="A97" s="3" t="s">
        <v>286</v>
      </c>
      <c r="B97" s="2" t="s">
        <v>287</v>
      </c>
      <c r="C97" s="2" t="s">
        <v>288</v>
      </c>
      <c r="D97" s="2"/>
      <c r="E97" s="4" t="s">
        <v>87</v>
      </c>
      <c r="F97" s="4" t="s">
        <v>87</v>
      </c>
      <c r="G97" s="4" t="s">
        <v>87</v>
      </c>
    </row>
    <row r="98" ht="25" customHeight="1">
      <c r="A98" s="3" t="s">
        <v>289</v>
      </c>
      <c r="B98" s="2" t="s">
        <v>290</v>
      </c>
      <c r="C98" s="2" t="s">
        <v>291</v>
      </c>
      <c r="D98" s="2" t="s">
        <v>292</v>
      </c>
      <c r="E98" s="4">
        <v>7315892.14</v>
      </c>
      <c r="F98" s="4">
        <v>0</v>
      </c>
      <c r="G98" s="4">
        <v>0</v>
      </c>
    </row>
    <row r="99" ht="38" customHeight="1">
      <c r="A99" s="3" t="s">
        <v>293</v>
      </c>
      <c r="B99" s="2" t="s">
        <v>294</v>
      </c>
      <c r="C99" s="2" t="s">
        <v>291</v>
      </c>
      <c r="D99" s="2" t="s">
        <v>271</v>
      </c>
      <c r="E99" s="4">
        <v>7315892.14</v>
      </c>
      <c r="F99" s="4">
        <v>0</v>
      </c>
      <c r="G99" s="4">
        <v>0</v>
      </c>
    </row>
    <row r="100" ht="50" customHeight="1">
      <c r="A100" s="3" t="s">
        <v>295</v>
      </c>
      <c r="B100" s="2" t="s">
        <v>296</v>
      </c>
      <c r="C100" s="2" t="s">
        <v>297</v>
      </c>
      <c r="D100" s="2" t="s">
        <v>77</v>
      </c>
      <c r="E100" s="4" t="s">
        <v>87</v>
      </c>
      <c r="F100" s="4" t="s">
        <v>87</v>
      </c>
      <c r="G100" s="4" t="s">
        <v>87</v>
      </c>
    </row>
    <row r="101" ht="63" customHeight="1">
      <c r="A101" s="3" t="s">
        <v>298</v>
      </c>
      <c r="B101" s="2" t="s">
        <v>299</v>
      </c>
      <c r="C101" s="2" t="s">
        <v>300</v>
      </c>
      <c r="D101" s="2" t="s">
        <v>77</v>
      </c>
      <c r="E101" s="4" t="s">
        <v>87</v>
      </c>
      <c r="F101" s="4" t="s">
        <v>87</v>
      </c>
      <c r="G101" s="4" t="s">
        <v>87</v>
      </c>
    </row>
    <row r="102" ht="50" customHeight="1">
      <c r="A102" s="3" t="s">
        <v>301</v>
      </c>
      <c r="B102" s="2" t="s">
        <v>302</v>
      </c>
      <c r="C102" s="2" t="s">
        <v>303</v>
      </c>
      <c r="D102" s="2" t="s">
        <v>77</v>
      </c>
      <c r="E102" s="4" t="s">
        <v>87</v>
      </c>
      <c r="F102" s="4" t="s">
        <v>87</v>
      </c>
      <c r="G102" s="4" t="s">
        <v>87</v>
      </c>
    </row>
    <row r="103" ht="38" customHeight="1">
      <c r="A103" s="3" t="s">
        <v>304</v>
      </c>
      <c r="B103" s="2" t="s">
        <v>305</v>
      </c>
      <c r="C103" s="2" t="s">
        <v>303</v>
      </c>
      <c r="D103" s="2" t="s">
        <v>260</v>
      </c>
      <c r="E103" s="4" t="s">
        <v>87</v>
      </c>
      <c r="F103" s="4" t="s">
        <v>87</v>
      </c>
      <c r="G103" s="4" t="s">
        <v>87</v>
      </c>
    </row>
    <row r="104" ht="25" customHeight="1">
      <c r="A104" s="3" t="s">
        <v>281</v>
      </c>
      <c r="B104" s="2" t="s">
        <v>306</v>
      </c>
      <c r="C104" s="2" t="s">
        <v>303</v>
      </c>
      <c r="D104" s="2" t="s">
        <v>283</v>
      </c>
      <c r="E104" s="4" t="s">
        <v>87</v>
      </c>
      <c r="F104" s="4" t="s">
        <v>87</v>
      </c>
      <c r="G104" s="4" t="s">
        <v>87</v>
      </c>
    </row>
    <row r="105" ht="25" customHeight="1">
      <c r="A105" s="3" t="s">
        <v>307</v>
      </c>
      <c r="B105" s="2" t="s">
        <v>308</v>
      </c>
      <c r="C105" s="2" t="s">
        <v>303</v>
      </c>
      <c r="D105" s="2" t="s">
        <v>159</v>
      </c>
      <c r="E105" s="4" t="s">
        <v>87</v>
      </c>
      <c r="F105" s="4" t="s">
        <v>87</v>
      </c>
      <c r="G105" s="4" t="s">
        <v>87</v>
      </c>
    </row>
    <row r="106" ht="25" customHeight="1">
      <c r="A106" s="3" t="s">
        <v>309</v>
      </c>
      <c r="B106" s="2" t="s">
        <v>310</v>
      </c>
      <c r="C106" s="2" t="s">
        <v>80</v>
      </c>
      <c r="D106" s="2" t="s">
        <v>61</v>
      </c>
      <c r="E106" s="4" t="s">
        <v>87</v>
      </c>
      <c r="F106" s="4" t="s">
        <v>87</v>
      </c>
      <c r="G106" s="4" t="s">
        <v>87</v>
      </c>
    </row>
    <row r="107" ht="38" customHeight="1">
      <c r="A107" s="3" t="s">
        <v>311</v>
      </c>
      <c r="B107" s="2" t="s">
        <v>312</v>
      </c>
      <c r="C107" s="2" t="s">
        <v>119</v>
      </c>
      <c r="D107" s="2" t="s">
        <v>313</v>
      </c>
      <c r="E107" s="4" t="s">
        <v>87</v>
      </c>
      <c r="F107" s="4" t="s">
        <v>87</v>
      </c>
      <c r="G107" s="4" t="s">
        <v>87</v>
      </c>
    </row>
    <row r="108" ht="25" customHeight="1">
      <c r="A108" s="3" t="s">
        <v>314</v>
      </c>
      <c r="B108" s="2" t="s">
        <v>315</v>
      </c>
      <c r="C108" s="2" t="s">
        <v>58</v>
      </c>
      <c r="D108" s="2" t="s">
        <v>61</v>
      </c>
      <c r="E108" s="4" t="s">
        <v>87</v>
      </c>
      <c r="F108" s="4" t="s">
        <v>87</v>
      </c>
      <c r="G108" s="4" t="s">
        <v>87</v>
      </c>
    </row>
    <row r="109" ht="25" customHeight="1">
      <c r="A109" s="3" t="s">
        <v>316</v>
      </c>
      <c r="B109" s="2" t="s">
        <v>317</v>
      </c>
      <c r="C109" s="2" t="s">
        <v>58</v>
      </c>
      <c r="D109" s="2" t="s">
        <v>61</v>
      </c>
      <c r="E109" s="4" t="s">
        <v>87</v>
      </c>
      <c r="F109" s="4" t="s">
        <v>87</v>
      </c>
      <c r="G109" s="4" t="s">
        <v>87</v>
      </c>
    </row>
    <row r="110" ht="25" customHeight="1">
      <c r="A110" s="3" t="s">
        <v>318</v>
      </c>
      <c r="B110" s="2" t="s">
        <v>319</v>
      </c>
      <c r="C110" s="2" t="s">
        <v>122</v>
      </c>
      <c r="D110" s="2" t="s">
        <v>122</v>
      </c>
      <c r="E110" s="4">
        <v>10523956.76</v>
      </c>
      <c r="F110" s="4">
        <v>0</v>
      </c>
      <c r="G110" s="4">
        <v>0</v>
      </c>
    </row>
    <row r="111" ht="25" customHeight="1">
      <c r="A111" s="3" t="s">
        <v>320</v>
      </c>
      <c r="B111" s="2" t="s">
        <v>321</v>
      </c>
      <c r="C111" s="2" t="s">
        <v>322</v>
      </c>
      <c r="D111" s="2" t="s">
        <v>67</v>
      </c>
      <c r="E111" s="4">
        <v>0</v>
      </c>
      <c r="F111" s="4">
        <v>0</v>
      </c>
      <c r="G111" s="4">
        <v>0</v>
      </c>
    </row>
    <row r="112" ht="25" customHeight="1">
      <c r="A112" s="3" t="s">
        <v>320</v>
      </c>
      <c r="B112" s="2" t="s">
        <v>321</v>
      </c>
      <c r="C112" s="2" t="s">
        <v>322</v>
      </c>
      <c r="D112" s="2" t="s">
        <v>64</v>
      </c>
      <c r="E112" s="4">
        <v>0</v>
      </c>
      <c r="F112" s="4">
        <v>0</v>
      </c>
      <c r="G112" s="4">
        <v>0</v>
      </c>
    </row>
    <row r="113" ht="25" customHeight="1">
      <c r="A113" s="3" t="s">
        <v>320</v>
      </c>
      <c r="B113" s="2" t="s">
        <v>321</v>
      </c>
      <c r="C113" s="2" t="s">
        <v>322</v>
      </c>
      <c r="D113" s="2" t="s">
        <v>61</v>
      </c>
      <c r="E113" s="4" t="s">
        <v>87</v>
      </c>
      <c r="F113" s="4" t="s">
        <v>87</v>
      </c>
      <c r="G113" s="4" t="s">
        <v>87</v>
      </c>
    </row>
    <row r="114" ht="25" customHeight="1">
      <c r="A114" s="3" t="s">
        <v>320</v>
      </c>
      <c r="B114" s="2" t="s">
        <v>321</v>
      </c>
      <c r="C114" s="2" t="s">
        <v>322</v>
      </c>
      <c r="D114" s="2" t="s">
        <v>70</v>
      </c>
      <c r="E114" s="4">
        <v>10523956.76</v>
      </c>
      <c r="F114" s="4">
        <v>0</v>
      </c>
      <c r="G114" s="4">
        <v>0</v>
      </c>
    </row>
  </sheetData>
  <sheetProtection password="DC96" sheet="1" objects="1" scenarios="1"/>
  <mergeCells>
    <mergeCell ref="A2:G2"/>
    <mergeCell ref="A4:A5"/>
    <mergeCell ref="B4:B5"/>
    <mergeCell ref="C4:C5"/>
    <mergeCell ref="D4:D5"/>
    <mergeCell ref="E4:G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&amp;K00-00926144.BIY.525200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8" width="17.19" customWidth="1"/>
  </cols>
  <sheetData>
    <row r="1" ht="15" customHeight="1">
</row>
    <row r="2" ht="25" customHeight="1">
      <c r="A2" s="11" t="s">
        <v>323</v>
      </c>
      <c r="B2" s="11"/>
      <c r="C2" s="11"/>
      <c r="D2" s="11"/>
      <c r="E2" s="11"/>
      <c r="F2" s="11"/>
      <c r="G2" s="11"/>
      <c r="H2" s="11"/>
    </row>
    <row r="3" ht="15" customHeight="1">
</row>
    <row r="4" ht="25" customHeight="1">
      <c r="A4" s="2" t="s">
        <v>324</v>
      </c>
      <c r="B4" s="2" t="s">
        <v>48</v>
      </c>
      <c r="C4" s="2" t="s">
        <v>49</v>
      </c>
      <c r="D4" s="2" t="s">
        <v>325</v>
      </c>
      <c r="E4" s="2" t="s">
        <v>50</v>
      </c>
      <c r="F4" s="2" t="s">
        <v>52</v>
      </c>
      <c r="G4" s="2"/>
      <c r="H4" s="2"/>
    </row>
    <row r="5" ht="50" customHeight="1">
      <c r="A5" s="2"/>
      <c r="B5" s="2"/>
      <c r="C5" s="2"/>
      <c r="D5" s="2"/>
      <c r="E5" s="2"/>
      <c r="F5" s="2" t="s">
        <v>326</v>
      </c>
      <c r="G5" s="2" t="s">
        <v>327</v>
      </c>
      <c r="H5" s="2" t="s">
        <v>328</v>
      </c>
    </row>
    <row r="6" ht="20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</row>
    <row r="7" ht="20" customHeight="1">
      <c r="A7" s="2" t="s">
        <v>329</v>
      </c>
      <c r="B7" s="3" t="s">
        <v>330</v>
      </c>
      <c r="C7" s="2" t="s">
        <v>331</v>
      </c>
      <c r="D7" s="2"/>
      <c r="E7" s="2"/>
      <c r="F7" s="4">
        <v>27208473.37</v>
      </c>
      <c r="G7" s="4">
        <v>0</v>
      </c>
      <c r="H7" s="4">
        <v>0</v>
      </c>
    </row>
    <row r="8" ht="210" customHeight="1">
      <c r="A8" s="2" t="s">
        <v>332</v>
      </c>
      <c r="B8" s="3" t="s">
        <v>333</v>
      </c>
      <c r="C8" s="2" t="s">
        <v>334</v>
      </c>
      <c r="D8" s="2"/>
      <c r="E8" s="2"/>
      <c r="F8" s="4">
        <v>0</v>
      </c>
      <c r="G8" s="4">
        <v>0</v>
      </c>
      <c r="H8" s="4">
        <v>0</v>
      </c>
    </row>
    <row r="9" ht="60" customHeight="1">
      <c r="A9" s="2" t="s">
        <v>335</v>
      </c>
      <c r="B9" s="3" t="s">
        <v>336</v>
      </c>
      <c r="C9" s="2" t="s">
        <v>337</v>
      </c>
      <c r="D9" s="2"/>
      <c r="E9" s="2"/>
      <c r="F9" s="4">
        <v>0</v>
      </c>
      <c r="G9" s="4">
        <v>0</v>
      </c>
      <c r="H9" s="4">
        <v>0</v>
      </c>
    </row>
    <row r="10" ht="60" customHeight="1">
      <c r="A10" s="2" t="s">
        <v>338</v>
      </c>
      <c r="B10" s="3" t="s">
        <v>339</v>
      </c>
      <c r="C10" s="2" t="s">
        <v>340</v>
      </c>
      <c r="D10" s="2"/>
      <c r="E10" s="2"/>
      <c r="F10" s="4">
        <v>8519915.74</v>
      </c>
      <c r="G10" s="4">
        <v>0</v>
      </c>
      <c r="H10" s="4">
        <v>0</v>
      </c>
    </row>
    <row r="11" ht="20" customHeight="1">
      <c r="A11" s="2" t="s">
        <v>341</v>
      </c>
      <c r="B11" s="3" t="s">
        <v>342</v>
      </c>
      <c r="C11" s="2" t="s">
        <v>343</v>
      </c>
      <c r="D11" s="2"/>
      <c r="E11" s="2"/>
      <c r="F11" s="4">
        <v>8519915.74</v>
      </c>
      <c r="G11" s="4">
        <v>0</v>
      </c>
      <c r="H11" s="4">
        <v>0</v>
      </c>
    </row>
    <row r="12" ht="20" customHeight="1">
      <c r="A12" s="2" t="s">
        <v>344</v>
      </c>
      <c r="B12" s="3" t="s">
        <v>345</v>
      </c>
      <c r="C12" s="2" t="s">
        <v>346</v>
      </c>
      <c r="D12" s="2"/>
      <c r="E12" s="2"/>
      <c r="F12" s="4">
        <v>0</v>
      </c>
      <c r="G12" s="4">
        <v>0</v>
      </c>
      <c r="H12" s="4">
        <v>0</v>
      </c>
    </row>
    <row r="13" ht="60" customHeight="1">
      <c r="A13" s="2" t="s">
        <v>347</v>
      </c>
      <c r="B13" s="3" t="s">
        <v>348</v>
      </c>
      <c r="C13" s="2" t="s">
        <v>349</v>
      </c>
      <c r="D13" s="2"/>
      <c r="E13" s="2"/>
      <c r="F13" s="4">
        <v>18688557.63</v>
      </c>
      <c r="G13" s="4">
        <v>0</v>
      </c>
      <c r="H13" s="4">
        <v>0</v>
      </c>
    </row>
    <row r="14" ht="40" customHeight="1">
      <c r="A14" s="2" t="s">
        <v>350</v>
      </c>
      <c r="B14" s="3" t="s">
        <v>351</v>
      </c>
      <c r="C14" s="2" t="s">
        <v>352</v>
      </c>
      <c r="D14" s="2"/>
      <c r="E14" s="2"/>
      <c r="F14" s="4">
        <v>15001926.99</v>
      </c>
      <c r="G14" s="4">
        <v>0</v>
      </c>
      <c r="H14" s="4">
        <v>0</v>
      </c>
    </row>
    <row r="15" ht="20" customHeight="1">
      <c r="A15" s="2" t="s">
        <v>353</v>
      </c>
      <c r="B15" s="3" t="s">
        <v>342</v>
      </c>
      <c r="C15" s="2" t="s">
        <v>354</v>
      </c>
      <c r="D15" s="2"/>
      <c r="E15" s="2"/>
      <c r="F15" s="4">
        <v>15001926.99</v>
      </c>
      <c r="G15" s="4">
        <v>0</v>
      </c>
      <c r="H15" s="4">
        <v>0</v>
      </c>
    </row>
    <row r="16" ht="20" customHeight="1">
      <c r="A16" s="2" t="s">
        <v>355</v>
      </c>
      <c r="B16" s="3" t="s">
        <v>345</v>
      </c>
      <c r="C16" s="2" t="s">
        <v>356</v>
      </c>
      <c r="D16" s="2"/>
      <c r="E16" s="2"/>
      <c r="F16" s="4">
        <v>0</v>
      </c>
      <c r="G16" s="4">
        <v>0</v>
      </c>
      <c r="H16" s="4">
        <v>0</v>
      </c>
    </row>
    <row r="17" ht="40" customHeight="1">
      <c r="A17" s="2" t="s">
        <v>357</v>
      </c>
      <c r="B17" s="3" t="s">
        <v>358</v>
      </c>
      <c r="C17" s="2" t="s">
        <v>359</v>
      </c>
      <c r="D17" s="2"/>
      <c r="E17" s="2"/>
      <c r="F17" s="4">
        <v>567312.96</v>
      </c>
      <c r="G17" s="4">
        <v>0</v>
      </c>
      <c r="H17" s="4">
        <v>0</v>
      </c>
    </row>
    <row r="18" ht="20" customHeight="1">
      <c r="A18" s="2" t="s">
        <v>360</v>
      </c>
      <c r="B18" s="3" t="s">
        <v>342</v>
      </c>
      <c r="C18" s="2" t="s">
        <v>361</v>
      </c>
      <c r="D18" s="2"/>
      <c r="E18" s="2"/>
      <c r="F18" s="4">
        <v>567312.96</v>
      </c>
      <c r="G18" s="4">
        <v>0</v>
      </c>
      <c r="H18" s="4">
        <v>0</v>
      </c>
    </row>
    <row r="19" ht="20" customHeight="1">
      <c r="A19" s="2" t="s">
        <v>362</v>
      </c>
      <c r="B19" s="3" t="s">
        <v>345</v>
      </c>
      <c r="C19" s="2" t="s">
        <v>363</v>
      </c>
      <c r="D19" s="2"/>
      <c r="E19" s="2"/>
      <c r="F19" s="4">
        <v>0</v>
      </c>
      <c r="G19" s="4">
        <v>0</v>
      </c>
      <c r="H19" s="4">
        <v>0</v>
      </c>
    </row>
    <row r="20" ht="40" customHeight="1">
      <c r="A20" s="2" t="s">
        <v>364</v>
      </c>
      <c r="B20" s="3" t="s">
        <v>365</v>
      </c>
      <c r="C20" s="2" t="s">
        <v>366</v>
      </c>
      <c r="D20" s="2"/>
      <c r="E20" s="2"/>
      <c r="F20" s="4">
        <v>0</v>
      </c>
      <c r="G20" s="4">
        <v>0</v>
      </c>
      <c r="H20" s="4">
        <v>0</v>
      </c>
    </row>
    <row r="21" ht="20" customHeight="1">
      <c r="A21" s="2" t="s">
        <v>367</v>
      </c>
      <c r="B21" s="3" t="s">
        <v>368</v>
      </c>
      <c r="C21" s="2" t="s">
        <v>369</v>
      </c>
      <c r="D21" s="2"/>
      <c r="E21" s="2"/>
      <c r="F21" s="4">
        <v>0</v>
      </c>
      <c r="G21" s="4">
        <v>0</v>
      </c>
      <c r="H21" s="4">
        <v>0</v>
      </c>
    </row>
    <row r="22" ht="20" customHeight="1">
      <c r="A22" s="2" t="s">
        <v>370</v>
      </c>
      <c r="B22" s="3" t="s">
        <v>342</v>
      </c>
      <c r="C22" s="2" t="s">
        <v>371</v>
      </c>
      <c r="D22" s="2"/>
      <c r="E22" s="2"/>
      <c r="F22" s="4">
        <v>0</v>
      </c>
      <c r="G22" s="4">
        <v>0</v>
      </c>
      <c r="H22" s="4">
        <v>0</v>
      </c>
    </row>
    <row r="23" ht="20" customHeight="1">
      <c r="A23" s="2" t="s">
        <v>372</v>
      </c>
      <c r="B23" s="3" t="s">
        <v>345</v>
      </c>
      <c r="C23" s="2" t="s">
        <v>373</v>
      </c>
      <c r="D23" s="2"/>
      <c r="E23" s="2"/>
      <c r="F23" s="4">
        <v>0</v>
      </c>
      <c r="G23" s="4">
        <v>0</v>
      </c>
      <c r="H23" s="4">
        <v>0</v>
      </c>
    </row>
    <row r="24" ht="20" customHeight="1">
      <c r="A24" s="2" t="s">
        <v>374</v>
      </c>
      <c r="B24" s="3" t="s">
        <v>375</v>
      </c>
      <c r="C24" s="2" t="s">
        <v>376</v>
      </c>
      <c r="D24" s="2"/>
      <c r="E24" s="2"/>
      <c r="F24" s="4">
        <v>3119317.68</v>
      </c>
      <c r="G24" s="4">
        <v>0</v>
      </c>
      <c r="H24" s="4">
        <v>0</v>
      </c>
    </row>
    <row r="25" ht="20" customHeight="1">
      <c r="A25" s="2" t="s">
        <v>377</v>
      </c>
      <c r="B25" s="3" t="s">
        <v>342</v>
      </c>
      <c r="C25" s="2" t="s">
        <v>378</v>
      </c>
      <c r="D25" s="2"/>
      <c r="E25" s="2"/>
      <c r="F25" s="4">
        <v>3119317.68</v>
      </c>
      <c r="G25" s="4">
        <v>0</v>
      </c>
      <c r="H25" s="4">
        <v>0</v>
      </c>
    </row>
    <row r="26" ht="20" customHeight="1">
      <c r="A26" s="2" t="s">
        <v>379</v>
      </c>
      <c r="B26" s="3" t="s">
        <v>345</v>
      </c>
      <c r="C26" s="2" t="s">
        <v>380</v>
      </c>
      <c r="D26" s="2"/>
      <c r="E26" s="2"/>
      <c r="F26" s="4">
        <v>0</v>
      </c>
      <c r="G26" s="4">
        <v>0</v>
      </c>
      <c r="H26" s="4">
        <v>0</v>
      </c>
    </row>
    <row r="27" ht="60" customHeight="1">
      <c r="A27" s="2" t="s">
        <v>381</v>
      </c>
      <c r="B27" s="3" t="s">
        <v>382</v>
      </c>
      <c r="C27" s="2" t="s">
        <v>383</v>
      </c>
      <c r="D27" s="2"/>
      <c r="E27" s="2"/>
      <c r="F27" s="4">
        <v>18688557.63</v>
      </c>
      <c r="G27" s="4">
        <v>0</v>
      </c>
      <c r="H27" s="4">
        <v>0</v>
      </c>
    </row>
    <row r="28" ht="20" customHeight="1">
      <c r="A28" s="2" t="s">
        <v>384</v>
      </c>
      <c r="B28" s="3" t="s">
        <v>385</v>
      </c>
      <c r="C28" s="2" t="s">
        <v>386</v>
      </c>
      <c r="D28" s="2" t="s">
        <v>387</v>
      </c>
      <c r="E28" s="2"/>
      <c r="F28" s="4">
        <v>18688557.63</v>
      </c>
      <c r="G28" s="4">
        <v>0</v>
      </c>
      <c r="H28" s="4">
        <v>0</v>
      </c>
    </row>
    <row r="29" ht="20" customHeight="1">
      <c r="A29" s="2" t="s">
        <v>388</v>
      </c>
      <c r="B29" s="3" t="s">
        <v>385</v>
      </c>
      <c r="C29" s="2" t="s">
        <v>389</v>
      </c>
      <c r="D29" s="2" t="s">
        <v>390</v>
      </c>
      <c r="E29" s="2"/>
      <c r="F29" s="4">
        <v>0</v>
      </c>
      <c r="G29" s="4">
        <v>0</v>
      </c>
      <c r="H29" s="4">
        <v>0</v>
      </c>
    </row>
    <row r="30" ht="20" customHeight="1">
      <c r="A30" s="2" t="s">
        <v>391</v>
      </c>
      <c r="B30" s="3" t="s">
        <v>385</v>
      </c>
      <c r="C30" s="2" t="s">
        <v>392</v>
      </c>
      <c r="D30" s="2" t="s">
        <v>393</v>
      </c>
      <c r="E30" s="2"/>
      <c r="F30" s="4">
        <v>0</v>
      </c>
      <c r="G30" s="4">
        <v>0</v>
      </c>
      <c r="H30" s="4">
        <v>0</v>
      </c>
    </row>
    <row r="31" ht="60" customHeight="1">
      <c r="A31" s="2" t="s">
        <v>394</v>
      </c>
      <c r="B31" s="3" t="s">
        <v>395</v>
      </c>
      <c r="C31" s="2" t="s">
        <v>396</v>
      </c>
      <c r="D31" s="2"/>
      <c r="E31" s="2"/>
      <c r="F31" s="4">
        <v>0</v>
      </c>
      <c r="G31" s="4">
        <v>0</v>
      </c>
      <c r="H31" s="4">
        <v>0</v>
      </c>
    </row>
    <row r="32" ht="20" customHeight="1">
      <c r="A32" s="2" t="s">
        <v>397</v>
      </c>
      <c r="B32" s="3" t="s">
        <v>385</v>
      </c>
      <c r="C32" s="2" t="s">
        <v>398</v>
      </c>
      <c r="D32" s="2" t="s">
        <v>387</v>
      </c>
      <c r="E32" s="2"/>
      <c r="F32" s="4">
        <v>0</v>
      </c>
      <c r="G32" s="4">
        <v>0</v>
      </c>
      <c r="H32" s="4">
        <v>0</v>
      </c>
    </row>
    <row r="33" ht="20" customHeight="1">
      <c r="A33" s="2" t="s">
        <v>399</v>
      </c>
      <c r="B33" s="3" t="s">
        <v>385</v>
      </c>
      <c r="C33" s="2" t="s">
        <v>400</v>
      </c>
      <c r="D33" s="2" t="s">
        <v>390</v>
      </c>
      <c r="E33" s="2"/>
      <c r="F33" s="4">
        <v>0</v>
      </c>
      <c r="G33" s="4">
        <v>0</v>
      </c>
      <c r="H33" s="4">
        <v>0</v>
      </c>
    </row>
    <row r="34" ht="20" customHeight="1">
      <c r="A34" s="2" t="s">
        <v>401</v>
      </c>
      <c r="B34" s="3" t="s">
        <v>385</v>
      </c>
      <c r="C34" s="2" t="s">
        <v>402</v>
      </c>
      <c r="D34" s="2" t="s">
        <v>393</v>
      </c>
      <c r="E34" s="2"/>
      <c r="F34" s="4">
        <v>0</v>
      </c>
      <c r="G34" s="4">
        <v>0</v>
      </c>
      <c r="H34" s="4">
        <v>0</v>
      </c>
    </row>
    <row r="35" ht="15" customHeight="1">
</row>
    <row r="36" ht="40" customHeight="1">
      <c r="A36" s="13" t="s">
        <v>403</v>
      </c>
      <c r="B36" s="13"/>
      <c r="C36" s="17" t="s">
        <v>3</v>
      </c>
      <c r="D36" s="17"/>
      <c r="E36" s="17"/>
      <c r="F36" s="17" t="s">
        <v>7</v>
      </c>
      <c r="G36" s="17"/>
    </row>
    <row r="37" ht="20" customHeight="1">
      <c r="A37" s="0"/>
      <c r="B37" s="0"/>
      <c r="C37" s="12" t="s">
        <v>404</v>
      </c>
      <c r="D37" s="12"/>
      <c r="E37" s="12" t="s">
        <v>8</v>
      </c>
      <c r="F37" s="12" t="s">
        <v>9</v>
      </c>
      <c r="G37" s="12"/>
    </row>
    <row r="38" ht="15" customHeight="1">
</row>
    <row r="39" ht="40" customHeight="1">
      <c r="A39" s="13" t="s">
        <v>405</v>
      </c>
      <c r="B39" s="13"/>
      <c r="C39" s="17"/>
      <c r="D39" s="17"/>
      <c r="E39" s="17"/>
      <c r="F39" s="17" t="s">
        <v>406</v>
      </c>
      <c r="G39" s="17"/>
    </row>
    <row r="40" ht="20" customHeight="1">
      <c r="A40" s="0"/>
      <c r="B40" s="0"/>
      <c r="C40" s="12" t="s">
        <v>404</v>
      </c>
      <c r="D40" s="12"/>
      <c r="E40" s="12" t="s">
        <v>407</v>
      </c>
      <c r="F40" s="12" t="s">
        <v>408</v>
      </c>
      <c r="G40" s="12"/>
    </row>
    <row r="41" ht="20" customHeight="1">
      <c r="A41" s="12" t="s">
        <v>409</v>
      </c>
      <c r="B41" s="12"/>
    </row>
    <row r="42" ht="15" customHeight="1">
</row>
    <row r="43" ht="20" customHeight="1">
      <c r="A43" s="14" t="s">
        <v>0</v>
      </c>
      <c r="B43" s="14"/>
      <c r="C43" s="14"/>
      <c r="D43" s="14"/>
      <c r="E43" s="14"/>
    </row>
    <row r="44" ht="40" customHeight="1">
      <c r="A44" s="17" t="s">
        <v>2</v>
      </c>
      <c r="B44" s="17"/>
      <c r="C44" s="17"/>
      <c r="D44" s="17"/>
      <c r="E44" s="17"/>
    </row>
    <row r="45" ht="20" customHeight="1">
      <c r="A45" s="12" t="s">
        <v>410</v>
      </c>
      <c r="B45" s="12"/>
      <c r="C45" s="12"/>
      <c r="D45" s="12"/>
      <c r="E45" s="12"/>
    </row>
    <row r="46" ht="15" customHeight="1">
</row>
    <row r="47" ht="40" customHeight="1">
      <c r="A47" s="17"/>
      <c r="B47" s="17"/>
      <c r="C47" s="17" t="s">
        <v>6</v>
      </c>
      <c r="D47" s="17"/>
      <c r="E47" s="17"/>
    </row>
    <row r="48" ht="20" customHeight="1">
      <c r="A48" s="12" t="s">
        <v>8</v>
      </c>
      <c r="B48" s="12"/>
      <c r="C48" s="12" t="s">
        <v>9</v>
      </c>
      <c r="D48" s="12"/>
      <c r="E48" s="12"/>
    </row>
    <row r="49" ht="20" customHeight="1">
      <c r="A49" s="12" t="s">
        <v>411</v>
      </c>
      <c r="B49" s="12"/>
      <c r="C49" s="12" t="s">
        <v>409</v>
      </c>
      <c r="D49" s="12"/>
    </row>
    <row r="50" ht="20" customHeight="1">
      <c r="A50" s="14" t="s">
        <v>412</v>
      </c>
    </row>
    <row r="51" ht="20" customHeight="1">
</row>
    <row r="52" ht="20" customHeight="1">
      <c r="A52" s="0"/>
      <c r="B52" s="8" t="s">
        <v>35</v>
      </c>
      <c r="C52" s="8"/>
      <c r="D52" s="8"/>
      <c r="E52" s="0"/>
      <c r="F52" s="8" t="s">
        <v>35</v>
      </c>
      <c r="G52" s="8"/>
      <c r="H52" s="8"/>
      <c r="I52" s="8"/>
      <c r="J52" s="8"/>
    </row>
    <row r="53" ht="20" customHeight="1">
      <c r="A53" s="0"/>
      <c r="B53" s="9" t="s">
        <v>36</v>
      </c>
      <c r="C53" s="9"/>
      <c r="D53" s="9"/>
      <c r="E53" s="0"/>
      <c r="F53" s="9" t="s">
        <v>37</v>
      </c>
      <c r="G53" s="9"/>
      <c r="H53" s="9"/>
      <c r="I53" s="9"/>
      <c r="J53" s="9"/>
    </row>
    <row r="54" ht="20" customHeight="1">
      <c r="A54" s="0"/>
      <c r="B54" s="9" t="s">
        <v>38</v>
      </c>
      <c r="C54" s="9"/>
      <c r="D54" s="9"/>
      <c r="E54" s="0"/>
      <c r="F54" s="9" t="s">
        <v>39</v>
      </c>
      <c r="G54" s="9"/>
      <c r="H54" s="9"/>
      <c r="I54" s="9"/>
      <c r="J54" s="9"/>
    </row>
    <row r="55" ht="20" customHeight="1">
      <c r="A55" s="0"/>
      <c r="B55" s="9" t="s">
        <v>40</v>
      </c>
      <c r="C55" s="9"/>
      <c r="D55" s="9"/>
      <c r="E55" s="0"/>
      <c r="F55" s="9" t="s">
        <v>41</v>
      </c>
      <c r="G55" s="9"/>
      <c r="H55" s="9"/>
      <c r="I55" s="9"/>
      <c r="J55" s="9"/>
    </row>
    <row r="56" ht="20" customHeight="1">
      <c r="A56" s="0"/>
      <c r="B56" s="9" t="s">
        <v>42</v>
      </c>
      <c r="C56" s="9"/>
      <c r="D56" s="9"/>
      <c r="E56" s="0"/>
      <c r="F56" s="9" t="s">
        <v>43</v>
      </c>
      <c r="G56" s="9"/>
      <c r="H56" s="9"/>
      <c r="I56" s="9"/>
      <c r="J56" s="9"/>
    </row>
    <row r="57" ht="20" customHeight="1">
      <c r="A57" s="0"/>
      <c r="B57" s="10" t="s">
        <v>44</v>
      </c>
      <c r="C57" s="10"/>
      <c r="D57" s="10"/>
      <c r="E57" s="0"/>
      <c r="F57" s="10" t="s">
        <v>44</v>
      </c>
      <c r="G57" s="10"/>
      <c r="H57" s="10"/>
      <c r="I57" s="10"/>
      <c r="J57" s="10"/>
    </row>
  </sheetData>
  <sheetProtection password="DC96" sheet="1" objects="1" scenarios="1"/>
  <mergeCells>
    <mergeCell ref="A2:H2"/>
    <mergeCell ref="A4:A5"/>
    <mergeCell ref="B4:B5"/>
    <mergeCell ref="C4:C5"/>
    <mergeCell ref="D4:D5"/>
    <mergeCell ref="E4:E5"/>
    <mergeCell ref="F4:H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49:D49"/>
    <mergeCell ref="B52:D52"/>
    <mergeCell ref="F52:J52"/>
    <mergeCell ref="B53:D53"/>
    <mergeCell ref="F53:J53"/>
    <mergeCell ref="B54:D54"/>
    <mergeCell ref="F54:J54"/>
    <mergeCell ref="B55:D55"/>
    <mergeCell ref="F55:J55"/>
    <mergeCell ref="B56:D56"/>
    <mergeCell ref="F56:J56"/>
    <mergeCell ref="B57:D57"/>
    <mergeCell ref="F57:J57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&amp;K00-00926144.BIY.525200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0" t="s">
        <v>413</v>
      </c>
      <c r="B2" s="20"/>
      <c r="C2" s="21" t="s">
        <v>147</v>
      </c>
      <c r="D2" s="21"/>
      <c r="E2" s="21"/>
      <c r="F2" s="21"/>
      <c r="G2" s="21"/>
      <c r="H2" s="21"/>
      <c r="I2" s="21"/>
      <c r="J2" s="21"/>
    </row>
    <row r="3" ht="25" customHeight="1">
      <c r="A3" s="20" t="s">
        <v>414</v>
      </c>
      <c r="B3" s="20"/>
      <c r="C3" s="21" t="s">
        <v>415</v>
      </c>
      <c r="D3" s="21"/>
      <c r="E3" s="21"/>
      <c r="F3" s="21"/>
      <c r="G3" s="21"/>
      <c r="H3" s="21"/>
      <c r="I3" s="21"/>
      <c r="J3" s="21"/>
    </row>
    <row r="4" ht="25" customHeight="1">
      <c r="A4" s="20" t="s">
        <v>416</v>
      </c>
      <c r="B4" s="20"/>
      <c r="C4" s="21" t="s">
        <v>387</v>
      </c>
      <c r="D4" s="21"/>
      <c r="E4" s="21"/>
      <c r="F4" s="21"/>
      <c r="G4" s="21"/>
      <c r="H4" s="21"/>
      <c r="I4" s="21"/>
      <c r="J4" s="21"/>
    </row>
    <row r="5" ht="25" customHeight="1">
      <c r="A5" s="12" t="s">
        <v>417</v>
      </c>
      <c r="B5" s="12"/>
      <c r="C5" s="12"/>
      <c r="D5" s="12"/>
      <c r="E5" s="12"/>
      <c r="F5" s="12"/>
      <c r="G5" s="12"/>
      <c r="H5" s="12"/>
      <c r="I5" s="12"/>
      <c r="J5" s="12"/>
    </row>
    <row r="6" ht="25" customHeight="1">
</row>
    <row r="7" ht="50" customHeight="1">
      <c r="A7" s="2" t="s">
        <v>324</v>
      </c>
      <c r="B7" s="2" t="s">
        <v>418</v>
      </c>
      <c r="C7" s="2" t="s">
        <v>419</v>
      </c>
      <c r="D7" s="2" t="s">
        <v>420</v>
      </c>
      <c r="E7" s="2"/>
      <c r="F7" s="2"/>
      <c r="G7" s="2"/>
      <c r="H7" s="2" t="s">
        <v>421</v>
      </c>
      <c r="I7" s="2" t="s">
        <v>422</v>
      </c>
      <c r="J7" s="2" t="s">
        <v>423</v>
      </c>
    </row>
    <row r="8" ht="50" customHeight="1">
      <c r="A8" s="2"/>
      <c r="B8" s="2"/>
      <c r="C8" s="2"/>
      <c r="D8" s="2" t="s">
        <v>424</v>
      </c>
      <c r="E8" s="2" t="s">
        <v>105</v>
      </c>
      <c r="F8" s="2"/>
      <c r="G8" s="2"/>
      <c r="H8" s="2"/>
      <c r="I8" s="2"/>
      <c r="J8" s="2"/>
    </row>
    <row r="9" ht="50" customHeight="1">
      <c r="A9" s="2"/>
      <c r="B9" s="2"/>
      <c r="C9" s="2"/>
      <c r="D9" s="2"/>
      <c r="E9" s="2" t="s">
        <v>425</v>
      </c>
      <c r="F9" s="2" t="s">
        <v>426</v>
      </c>
      <c r="G9" s="2" t="s">
        <v>427</v>
      </c>
      <c r="H9" s="2"/>
      <c r="I9" s="2"/>
      <c r="J9" s="2"/>
    </row>
    <row r="10" ht="25" customHeight="1">
      <c r="A10" s="2" t="s">
        <v>329</v>
      </c>
      <c r="B10" s="2" t="s">
        <v>61</v>
      </c>
      <c r="C10" s="2" t="s">
        <v>428</v>
      </c>
      <c r="D10" s="2" t="s">
        <v>64</v>
      </c>
      <c r="E10" s="2" t="s">
        <v>67</v>
      </c>
      <c r="F10" s="2" t="s">
        <v>70</v>
      </c>
      <c r="G10" s="2" t="s">
        <v>429</v>
      </c>
      <c r="H10" s="2" t="s">
        <v>430</v>
      </c>
      <c r="I10" s="2" t="s">
        <v>431</v>
      </c>
      <c r="J10" s="2" t="s">
        <v>432</v>
      </c>
    </row>
    <row r="11">
      <c r="A11" s="2" t="s">
        <v>329</v>
      </c>
      <c r="B11" s="3" t="s">
        <v>433</v>
      </c>
      <c r="C11" s="4">
        <v>1</v>
      </c>
      <c r="D11" s="4">
        <v>117500</v>
      </c>
      <c r="E11" s="4">
        <v>55000</v>
      </c>
      <c r="F11" s="4">
        <v>0</v>
      </c>
      <c r="G11" s="4">
        <v>62500</v>
      </c>
      <c r="H11" s="4"/>
      <c r="I11" s="4">
        <v>1</v>
      </c>
      <c r="J11" s="4">
        <v>1410000</v>
      </c>
    </row>
    <row r="12">
      <c r="A12" s="2" t="s">
        <v>61</v>
      </c>
      <c r="B12" s="3" t="s">
        <v>434</v>
      </c>
      <c r="C12" s="4">
        <v>1</v>
      </c>
      <c r="D12" s="4">
        <v>25000</v>
      </c>
      <c r="E12" s="4">
        <v>25000</v>
      </c>
      <c r="F12" s="4">
        <v>0</v>
      </c>
      <c r="G12" s="4">
        <v>0</v>
      </c>
      <c r="H12" s="4"/>
      <c r="I12" s="4">
        <v>1</v>
      </c>
      <c r="J12" s="4">
        <v>100000</v>
      </c>
    </row>
    <row r="13">
      <c r="A13" s="2" t="s">
        <v>61</v>
      </c>
      <c r="B13" s="3" t="s">
        <v>434</v>
      </c>
      <c r="C13" s="4">
        <v>1</v>
      </c>
      <c r="D13" s="4">
        <v>102853</v>
      </c>
      <c r="E13" s="4">
        <v>44000</v>
      </c>
      <c r="F13" s="4">
        <v>0</v>
      </c>
      <c r="G13" s="4">
        <v>58853</v>
      </c>
      <c r="H13" s="4"/>
      <c r="I13" s="4">
        <v>1</v>
      </c>
      <c r="J13" s="4">
        <v>1234236</v>
      </c>
    </row>
    <row r="14">
      <c r="A14" s="2" t="s">
        <v>428</v>
      </c>
      <c r="B14" s="3" t="s">
        <v>435</v>
      </c>
      <c r="C14" s="4">
        <v>1</v>
      </c>
      <c r="D14" s="4">
        <v>100350</v>
      </c>
      <c r="E14" s="4">
        <v>38500</v>
      </c>
      <c r="F14" s="4">
        <v>0</v>
      </c>
      <c r="G14" s="4">
        <v>61850</v>
      </c>
      <c r="H14" s="4"/>
      <c r="I14" s="4">
        <v>1</v>
      </c>
      <c r="J14" s="4">
        <v>1204200</v>
      </c>
    </row>
    <row r="15">
      <c r="A15" s="2" t="s">
        <v>64</v>
      </c>
      <c r="B15" s="3" t="s">
        <v>436</v>
      </c>
      <c r="C15" s="4">
        <v>2</v>
      </c>
      <c r="D15" s="4">
        <v>50624.375</v>
      </c>
      <c r="E15" s="4">
        <v>22764</v>
      </c>
      <c r="F15" s="4">
        <v>0</v>
      </c>
      <c r="G15" s="4">
        <v>27860.375</v>
      </c>
      <c r="H15" s="4"/>
      <c r="I15" s="4">
        <v>1</v>
      </c>
      <c r="J15" s="4">
        <v>1214985</v>
      </c>
    </row>
    <row r="16">
      <c r="A16" s="2" t="s">
        <v>64</v>
      </c>
      <c r="B16" s="3" t="s">
        <v>436</v>
      </c>
      <c r="C16" s="4">
        <v>1</v>
      </c>
      <c r="D16" s="4">
        <v>19109.4617</v>
      </c>
      <c r="E16" s="4">
        <v>11862</v>
      </c>
      <c r="F16" s="4">
        <v>0</v>
      </c>
      <c r="G16" s="4">
        <v>7247.4617</v>
      </c>
      <c r="H16" s="4"/>
      <c r="I16" s="4">
        <v>1</v>
      </c>
      <c r="J16" s="4">
        <v>229313.54</v>
      </c>
    </row>
    <row r="17">
      <c r="A17" s="2" t="s">
        <v>67</v>
      </c>
      <c r="B17" s="3" t="s">
        <v>437</v>
      </c>
      <c r="C17" s="4">
        <v>1</v>
      </c>
      <c r="D17" s="4">
        <v>33764.074</v>
      </c>
      <c r="E17" s="4">
        <v>22764</v>
      </c>
      <c r="F17" s="4">
        <v>0</v>
      </c>
      <c r="G17" s="4">
        <v>11000.074</v>
      </c>
      <c r="H17" s="4"/>
      <c r="I17" s="4">
        <v>1</v>
      </c>
      <c r="J17" s="4">
        <v>405168.89</v>
      </c>
    </row>
    <row r="18">
      <c r="A18" s="2" t="s">
        <v>67</v>
      </c>
      <c r="B18" s="3" t="s">
        <v>437</v>
      </c>
      <c r="C18" s="4">
        <v>1</v>
      </c>
      <c r="D18" s="4">
        <v>29297.9247</v>
      </c>
      <c r="E18" s="4">
        <v>12764</v>
      </c>
      <c r="F18" s="4">
        <v>0</v>
      </c>
      <c r="G18" s="4">
        <v>16533.9247</v>
      </c>
      <c r="H18" s="4"/>
      <c r="I18" s="4">
        <v>1</v>
      </c>
      <c r="J18" s="4">
        <v>351575.1</v>
      </c>
    </row>
    <row r="19">
      <c r="A19" s="2" t="s">
        <v>70</v>
      </c>
      <c r="B19" s="3" t="s">
        <v>438</v>
      </c>
      <c r="C19" s="4">
        <v>1</v>
      </c>
      <c r="D19" s="4">
        <v>36962</v>
      </c>
      <c r="E19" s="4">
        <v>11862</v>
      </c>
      <c r="F19" s="4">
        <v>0</v>
      </c>
      <c r="G19" s="4">
        <v>25100</v>
      </c>
      <c r="H19" s="4"/>
      <c r="I19" s="4">
        <v>1</v>
      </c>
      <c r="J19" s="4">
        <v>443544</v>
      </c>
    </row>
    <row r="20">
      <c r="A20" s="2" t="s">
        <v>70</v>
      </c>
      <c r="B20" s="3" t="s">
        <v>438</v>
      </c>
      <c r="C20" s="4">
        <v>1</v>
      </c>
      <c r="D20" s="4">
        <v>30129</v>
      </c>
      <c r="E20" s="4">
        <v>22764</v>
      </c>
      <c r="F20" s="4">
        <v>0</v>
      </c>
      <c r="G20" s="4">
        <v>7365</v>
      </c>
      <c r="H20" s="4"/>
      <c r="I20" s="4">
        <v>1</v>
      </c>
      <c r="J20" s="4">
        <v>361548</v>
      </c>
    </row>
    <row r="21">
      <c r="A21" s="2" t="s">
        <v>429</v>
      </c>
      <c r="B21" s="3" t="s">
        <v>439</v>
      </c>
      <c r="C21" s="4">
        <v>2</v>
      </c>
      <c r="D21" s="4">
        <v>44764</v>
      </c>
      <c r="E21" s="4">
        <v>12764</v>
      </c>
      <c r="F21" s="4">
        <v>0</v>
      </c>
      <c r="G21" s="4">
        <v>32000</v>
      </c>
      <c r="H21" s="4"/>
      <c r="I21" s="4">
        <v>1</v>
      </c>
      <c r="J21" s="4">
        <v>1074336</v>
      </c>
    </row>
    <row r="22">
      <c r="A22" s="2" t="s">
        <v>429</v>
      </c>
      <c r="B22" s="3" t="s">
        <v>439</v>
      </c>
      <c r="C22" s="4">
        <v>2</v>
      </c>
      <c r="D22" s="4">
        <v>16000</v>
      </c>
      <c r="E22" s="4">
        <v>0</v>
      </c>
      <c r="F22" s="4">
        <v>0</v>
      </c>
      <c r="G22" s="4">
        <v>16000</v>
      </c>
      <c r="H22" s="4"/>
      <c r="I22" s="4">
        <v>1</v>
      </c>
      <c r="J22" s="4">
        <v>384000</v>
      </c>
    </row>
    <row r="23">
      <c r="A23" s="2" t="s">
        <v>430</v>
      </c>
      <c r="B23" s="3" t="s">
        <v>440</v>
      </c>
      <c r="C23" s="4">
        <v>1</v>
      </c>
      <c r="D23" s="4">
        <v>23718.1568</v>
      </c>
      <c r="E23" s="4">
        <v>11862</v>
      </c>
      <c r="F23" s="4">
        <v>0</v>
      </c>
      <c r="G23" s="4">
        <v>11856.1568</v>
      </c>
      <c r="H23" s="4"/>
      <c r="I23" s="4">
        <v>1</v>
      </c>
      <c r="J23" s="4">
        <v>284617.88</v>
      </c>
    </row>
    <row r="24">
      <c r="A24" s="2" t="s">
        <v>430</v>
      </c>
      <c r="B24" s="3" t="s">
        <v>440</v>
      </c>
      <c r="C24" s="4">
        <v>1</v>
      </c>
      <c r="D24" s="4">
        <v>40094.3735</v>
      </c>
      <c r="E24" s="4">
        <v>27764</v>
      </c>
      <c r="F24" s="4">
        <v>0</v>
      </c>
      <c r="G24" s="4">
        <v>12330.3735</v>
      </c>
      <c r="H24" s="4"/>
      <c r="I24" s="4">
        <v>1</v>
      </c>
      <c r="J24" s="4">
        <v>481132.48</v>
      </c>
    </row>
    <row r="25">
      <c r="A25" s="2" t="s">
        <v>431</v>
      </c>
      <c r="B25" s="3" t="s">
        <v>441</v>
      </c>
      <c r="C25" s="4">
        <v>1</v>
      </c>
      <c r="D25" s="4">
        <v>72073.96278</v>
      </c>
      <c r="E25" s="4">
        <v>25555</v>
      </c>
      <c r="F25" s="4">
        <v>0</v>
      </c>
      <c r="G25" s="4">
        <v>46518.96278</v>
      </c>
      <c r="H25" s="4"/>
      <c r="I25" s="4">
        <v>1</v>
      </c>
      <c r="J25" s="4">
        <v>864887.55</v>
      </c>
    </row>
    <row r="26">
      <c r="A26" s="2" t="s">
        <v>432</v>
      </c>
      <c r="B26" s="3" t="s">
        <v>442</v>
      </c>
      <c r="C26" s="4">
        <v>1</v>
      </c>
      <c r="D26" s="4">
        <v>77746.1539</v>
      </c>
      <c r="E26" s="4">
        <v>22764</v>
      </c>
      <c r="F26" s="4">
        <v>0</v>
      </c>
      <c r="G26" s="4">
        <v>54982.1539</v>
      </c>
      <c r="H26" s="4"/>
      <c r="I26" s="4">
        <v>1</v>
      </c>
      <c r="J26" s="4">
        <v>932953.85</v>
      </c>
    </row>
    <row r="27">
      <c r="A27" s="2" t="s">
        <v>443</v>
      </c>
      <c r="B27" s="3" t="s">
        <v>444</v>
      </c>
      <c r="C27" s="4">
        <v>5</v>
      </c>
      <c r="D27" s="4">
        <v>28753.95</v>
      </c>
      <c r="E27" s="4">
        <v>0</v>
      </c>
      <c r="F27" s="4">
        <v>0</v>
      </c>
      <c r="G27" s="4">
        <v>28753.95</v>
      </c>
      <c r="H27" s="4"/>
      <c r="I27" s="4">
        <v>1</v>
      </c>
      <c r="J27" s="4">
        <v>1725237</v>
      </c>
    </row>
    <row r="28">
      <c r="A28" s="2" t="s">
        <v>443</v>
      </c>
      <c r="B28" s="3" t="s">
        <v>444</v>
      </c>
      <c r="C28" s="4">
        <v>4</v>
      </c>
      <c r="D28" s="4">
        <v>26737.6001</v>
      </c>
      <c r="E28" s="4">
        <v>15216</v>
      </c>
      <c r="F28" s="4">
        <v>0</v>
      </c>
      <c r="G28" s="4">
        <v>11521.6001</v>
      </c>
      <c r="H28" s="4"/>
      <c r="I28" s="4">
        <v>1</v>
      </c>
      <c r="J28" s="4">
        <v>1283404.8</v>
      </c>
    </row>
    <row r="29">
      <c r="A29" s="2" t="s">
        <v>445</v>
      </c>
      <c r="B29" s="3" t="s">
        <v>446</v>
      </c>
      <c r="C29" s="4">
        <v>43</v>
      </c>
      <c r="D29" s="4">
        <v>12000</v>
      </c>
      <c r="E29" s="4">
        <v>0</v>
      </c>
      <c r="F29" s="4">
        <v>0</v>
      </c>
      <c r="G29" s="4">
        <v>12000</v>
      </c>
      <c r="H29" s="4"/>
      <c r="I29" s="4">
        <v>1</v>
      </c>
      <c r="J29" s="4">
        <v>6192000</v>
      </c>
    </row>
    <row r="30">
      <c r="A30" s="2" t="s">
        <v>445</v>
      </c>
      <c r="B30" s="3" t="s">
        <v>446</v>
      </c>
      <c r="C30" s="4">
        <v>43</v>
      </c>
      <c r="D30" s="4">
        <v>25840.75121</v>
      </c>
      <c r="E30" s="4">
        <v>15276</v>
      </c>
      <c r="F30" s="4">
        <v>0</v>
      </c>
      <c r="G30" s="4">
        <v>10564.75121</v>
      </c>
      <c r="H30" s="4"/>
      <c r="I30" s="4">
        <v>1</v>
      </c>
      <c r="J30" s="4">
        <v>13333827.62</v>
      </c>
    </row>
    <row r="31">
      <c r="A31" s="2" t="s">
        <v>445</v>
      </c>
      <c r="B31" s="3" t="s">
        <v>446</v>
      </c>
      <c r="C31" s="4">
        <v>43</v>
      </c>
      <c r="D31" s="4">
        <v>10000</v>
      </c>
      <c r="E31" s="4">
        <v>0</v>
      </c>
      <c r="F31" s="4">
        <v>0</v>
      </c>
      <c r="G31" s="4">
        <v>10000</v>
      </c>
      <c r="H31" s="4"/>
      <c r="I31" s="4">
        <v>1</v>
      </c>
      <c r="J31" s="4">
        <v>5160000</v>
      </c>
    </row>
    <row r="32" ht="25" customHeight="1">
      <c r="A32" s="23" t="s">
        <v>447</v>
      </c>
      <c r="B32" s="23"/>
      <c r="C32" s="19" t="s">
        <v>77</v>
      </c>
      <c r="D32" s="19">
        <f>SUBTOTAL(9,D11:D31)</f>
      </c>
      <c r="E32" s="19" t="s">
        <v>77</v>
      </c>
      <c r="F32" s="19" t="s">
        <v>77</v>
      </c>
      <c r="G32" s="19" t="s">
        <v>77</v>
      </c>
      <c r="H32" s="19" t="s">
        <v>77</v>
      </c>
      <c r="I32" s="19" t="s">
        <v>77</v>
      </c>
      <c r="J32" s="19">
        <f>SUBTOTAL(9,J11:J31)</f>
      </c>
    </row>
    <row r="33" ht="25" customHeight="1">
</row>
    <row r="34" ht="25" customHeight="1">
      <c r="A34" s="20" t="s">
        <v>413</v>
      </c>
      <c r="B34" s="20"/>
      <c r="C34" s="21" t="s">
        <v>147</v>
      </c>
      <c r="D34" s="21"/>
      <c r="E34" s="21"/>
      <c r="F34" s="21"/>
      <c r="G34" s="21"/>
      <c r="H34" s="21"/>
      <c r="I34" s="21"/>
      <c r="J34" s="21"/>
    </row>
    <row r="35" ht="25" customHeight="1">
      <c r="A35" s="20" t="s">
        <v>414</v>
      </c>
      <c r="B35" s="20"/>
      <c r="C35" s="21" t="s">
        <v>448</v>
      </c>
      <c r="D35" s="21"/>
      <c r="E35" s="21"/>
      <c r="F35" s="21"/>
      <c r="G35" s="21"/>
      <c r="H35" s="21"/>
      <c r="I35" s="21"/>
      <c r="J35" s="21"/>
    </row>
    <row r="36" ht="25" customHeight="1">
      <c r="A36" s="20" t="s">
        <v>416</v>
      </c>
      <c r="B36" s="20"/>
      <c r="C36" s="21" t="s">
        <v>387</v>
      </c>
      <c r="D36" s="21"/>
      <c r="E36" s="21"/>
      <c r="F36" s="21"/>
      <c r="G36" s="21"/>
      <c r="H36" s="21"/>
      <c r="I36" s="21"/>
      <c r="J36" s="21"/>
    </row>
    <row r="37" ht="25" customHeight="1">
      <c r="A37" s="12" t="s">
        <v>417</v>
      </c>
      <c r="B37" s="12"/>
      <c r="C37" s="12"/>
      <c r="D37" s="12"/>
      <c r="E37" s="12"/>
      <c r="F37" s="12"/>
      <c r="G37" s="12"/>
      <c r="H37" s="12"/>
      <c r="I37" s="12"/>
      <c r="J37" s="12"/>
    </row>
    <row r="38" ht="25" customHeight="1">
</row>
    <row r="39" ht="50" customHeight="1">
      <c r="A39" s="2" t="s">
        <v>324</v>
      </c>
      <c r="B39" s="2" t="s">
        <v>418</v>
      </c>
      <c r="C39" s="2" t="s">
        <v>419</v>
      </c>
      <c r="D39" s="2" t="s">
        <v>420</v>
      </c>
      <c r="E39" s="2"/>
      <c r="F39" s="2"/>
      <c r="G39" s="2"/>
      <c r="H39" s="2" t="s">
        <v>421</v>
      </c>
      <c r="I39" s="2" t="s">
        <v>422</v>
      </c>
      <c r="J39" s="2" t="s">
        <v>423</v>
      </c>
    </row>
    <row r="40" ht="50" customHeight="1">
      <c r="A40" s="2"/>
      <c r="B40" s="2"/>
      <c r="C40" s="2"/>
      <c r="D40" s="2" t="s">
        <v>424</v>
      </c>
      <c r="E40" s="2" t="s">
        <v>105</v>
      </c>
      <c r="F40" s="2"/>
      <c r="G40" s="2"/>
      <c r="H40" s="2"/>
      <c r="I40" s="2"/>
      <c r="J40" s="2"/>
    </row>
    <row r="41" ht="50" customHeight="1">
      <c r="A41" s="2"/>
      <c r="B41" s="2"/>
      <c r="C41" s="2"/>
      <c r="D41" s="2"/>
      <c r="E41" s="2" t="s">
        <v>425</v>
      </c>
      <c r="F41" s="2" t="s">
        <v>426</v>
      </c>
      <c r="G41" s="2" t="s">
        <v>427</v>
      </c>
      <c r="H41" s="2"/>
      <c r="I41" s="2"/>
      <c r="J41" s="2"/>
    </row>
    <row r="42" ht="25" customHeight="1">
      <c r="A42" s="2" t="s">
        <v>329</v>
      </c>
      <c r="B42" s="2" t="s">
        <v>61</v>
      </c>
      <c r="C42" s="2" t="s">
        <v>428</v>
      </c>
      <c r="D42" s="2" t="s">
        <v>64</v>
      </c>
      <c r="E42" s="2" t="s">
        <v>67</v>
      </c>
      <c r="F42" s="2" t="s">
        <v>70</v>
      </c>
      <c r="G42" s="2" t="s">
        <v>429</v>
      </c>
      <c r="H42" s="2" t="s">
        <v>430</v>
      </c>
      <c r="I42" s="2" t="s">
        <v>431</v>
      </c>
      <c r="J42" s="2" t="s">
        <v>432</v>
      </c>
    </row>
    <row r="43">
      <c r="A43" s="2" t="s">
        <v>449</v>
      </c>
      <c r="B43" s="3" t="s">
        <v>446</v>
      </c>
      <c r="C43" s="4">
        <v>9</v>
      </c>
      <c r="D43" s="4">
        <v>25601.6385</v>
      </c>
      <c r="E43" s="4">
        <v>15216</v>
      </c>
      <c r="F43" s="4">
        <v>0</v>
      </c>
      <c r="G43" s="4">
        <v>10385.6385</v>
      </c>
      <c r="H43" s="4"/>
      <c r="I43" s="4">
        <v>1</v>
      </c>
      <c r="J43" s="4">
        <v>2764976.96</v>
      </c>
    </row>
    <row r="44" ht="25" customHeight="1">
      <c r="A44" s="23" t="s">
        <v>447</v>
      </c>
      <c r="B44" s="23"/>
      <c r="C44" s="19" t="s">
        <v>77</v>
      </c>
      <c r="D44" s="19">
        <f>SUBTOTAL(9,D43:D43)</f>
      </c>
      <c r="E44" s="19" t="s">
        <v>77</v>
      </c>
      <c r="F44" s="19" t="s">
        <v>77</v>
      </c>
      <c r="G44" s="19" t="s">
        <v>77</v>
      </c>
      <c r="H44" s="19" t="s">
        <v>77</v>
      </c>
      <c r="I44" s="19" t="s">
        <v>77</v>
      </c>
      <c r="J44" s="19">
        <f>SUBTOTAL(9,J43:J43)</f>
      </c>
    </row>
    <row r="45" ht="25" customHeight="1">
</row>
    <row r="46" ht="25" customHeight="1">
      <c r="A46" s="20" t="s">
        <v>413</v>
      </c>
      <c r="B46" s="20"/>
      <c r="C46" s="21"/>
      <c r="D46" s="21"/>
      <c r="E46" s="21"/>
      <c r="F46" s="21"/>
      <c r="G46" s="21"/>
      <c r="H46" s="21"/>
      <c r="I46" s="21"/>
      <c r="J46" s="21"/>
    </row>
    <row r="47" ht="25" customHeight="1">
      <c r="A47" s="20" t="s">
        <v>414</v>
      </c>
      <c r="B47" s="20"/>
      <c r="C47" s="21"/>
      <c r="D47" s="21"/>
      <c r="E47" s="21"/>
      <c r="F47" s="21"/>
      <c r="G47" s="21"/>
      <c r="H47" s="21"/>
      <c r="I47" s="21"/>
      <c r="J47" s="21"/>
    </row>
    <row r="48" ht="25" customHeight="1">
      <c r="A48" s="20" t="s">
        <v>416</v>
      </c>
      <c r="B48" s="20"/>
      <c r="C48" s="21"/>
      <c r="D48" s="21"/>
      <c r="E48" s="21"/>
      <c r="F48" s="21"/>
      <c r="G48" s="21"/>
      <c r="H48" s="21"/>
      <c r="I48" s="21"/>
      <c r="J48" s="21"/>
    </row>
    <row r="49" ht="25" customHeight="1">
      <c r="A49" s="12" t="s">
        <v>450</v>
      </c>
      <c r="B49" s="12"/>
      <c r="C49" s="12"/>
      <c r="D49" s="12"/>
      <c r="E49" s="12"/>
      <c r="F49" s="12"/>
      <c r="G49" s="12"/>
      <c r="H49" s="12"/>
      <c r="I49" s="12"/>
      <c r="J49" s="12"/>
    </row>
    <row r="50" ht="25" customHeight="1">
</row>
    <row r="51" ht="50" customHeight="1">
      <c r="A51" s="2" t="s">
        <v>324</v>
      </c>
      <c r="B51" s="2" t="s">
        <v>418</v>
      </c>
      <c r="C51" s="2" t="s">
        <v>419</v>
      </c>
      <c r="D51" s="2" t="s">
        <v>420</v>
      </c>
      <c r="E51" s="2"/>
      <c r="F51" s="2"/>
      <c r="G51" s="2"/>
      <c r="H51" s="2" t="s">
        <v>421</v>
      </c>
      <c r="I51" s="2" t="s">
        <v>422</v>
      </c>
      <c r="J51" s="2" t="s">
        <v>423</v>
      </c>
    </row>
    <row r="52" ht="50" customHeight="1">
      <c r="A52" s="2"/>
      <c r="B52" s="2"/>
      <c r="C52" s="2"/>
      <c r="D52" s="2" t="s">
        <v>424</v>
      </c>
      <c r="E52" s="2" t="s">
        <v>105</v>
      </c>
      <c r="F52" s="2"/>
      <c r="G52" s="2"/>
      <c r="H52" s="2"/>
      <c r="I52" s="2"/>
      <c r="J52" s="2"/>
    </row>
    <row r="53" ht="50" customHeight="1">
      <c r="A53" s="2"/>
      <c r="B53" s="2"/>
      <c r="C53" s="2"/>
      <c r="D53" s="2"/>
      <c r="E53" s="2" t="s">
        <v>425</v>
      </c>
      <c r="F53" s="2" t="s">
        <v>426</v>
      </c>
      <c r="G53" s="2" t="s">
        <v>427</v>
      </c>
      <c r="H53" s="2"/>
      <c r="I53" s="2"/>
      <c r="J53" s="2"/>
    </row>
    <row r="54" ht="25" customHeight="1">
      <c r="A54" s="2" t="s">
        <v>87</v>
      </c>
      <c r="B54" s="2" t="s">
        <v>87</v>
      </c>
      <c r="C54" s="2" t="s">
        <v>87</v>
      </c>
      <c r="D54" s="2" t="s">
        <v>87</v>
      </c>
      <c r="E54" s="2" t="s">
        <v>87</v>
      </c>
      <c r="F54" s="2" t="s">
        <v>87</v>
      </c>
      <c r="G54" s="2" t="s">
        <v>87</v>
      </c>
      <c r="H54" s="2" t="s">
        <v>87</v>
      </c>
      <c r="I54" s="2" t="s">
        <v>87</v>
      </c>
      <c r="J54" s="2" t="s">
        <v>87</v>
      </c>
    </row>
    <row r="55" ht="25" customHeight="1">
</row>
    <row r="56" ht="25" customHeight="1">
      <c r="A56" s="20" t="s">
        <v>413</v>
      </c>
      <c r="B56" s="20"/>
      <c r="C56" s="21"/>
      <c r="D56" s="21"/>
      <c r="E56" s="21"/>
      <c r="F56" s="21"/>
      <c r="G56" s="21"/>
      <c r="H56" s="21"/>
      <c r="I56" s="21"/>
      <c r="J56" s="21"/>
    </row>
    <row r="57" ht="25" customHeight="1">
      <c r="A57" s="20" t="s">
        <v>414</v>
      </c>
      <c r="B57" s="20"/>
      <c r="C57" s="21"/>
      <c r="D57" s="21"/>
      <c r="E57" s="21"/>
      <c r="F57" s="21"/>
      <c r="G57" s="21"/>
      <c r="H57" s="21"/>
      <c r="I57" s="21"/>
      <c r="J57" s="21"/>
    </row>
    <row r="58" ht="25" customHeight="1">
      <c r="A58" s="20" t="s">
        <v>416</v>
      </c>
      <c r="B58" s="20"/>
      <c r="C58" s="21"/>
      <c r="D58" s="21"/>
      <c r="E58" s="21"/>
      <c r="F58" s="21"/>
      <c r="G58" s="21"/>
      <c r="H58" s="21"/>
      <c r="I58" s="21"/>
      <c r="J58" s="21"/>
    </row>
    <row r="59" ht="25" customHeight="1">
      <c r="A59" s="12" t="s">
        <v>450</v>
      </c>
      <c r="B59" s="12"/>
      <c r="C59" s="12"/>
      <c r="D59" s="12"/>
      <c r="E59" s="12"/>
      <c r="F59" s="12"/>
      <c r="G59" s="12"/>
      <c r="H59" s="12"/>
      <c r="I59" s="12"/>
      <c r="J59" s="12"/>
    </row>
    <row r="60" ht="25" customHeight="1">
</row>
    <row r="61" ht="50" customHeight="1">
      <c r="A61" s="2" t="s">
        <v>324</v>
      </c>
      <c r="B61" s="2" t="s">
        <v>418</v>
      </c>
      <c r="C61" s="2" t="s">
        <v>419</v>
      </c>
      <c r="D61" s="2" t="s">
        <v>420</v>
      </c>
      <c r="E61" s="2"/>
      <c r="F61" s="2"/>
      <c r="G61" s="2"/>
      <c r="H61" s="2" t="s">
        <v>421</v>
      </c>
      <c r="I61" s="2" t="s">
        <v>422</v>
      </c>
      <c r="J61" s="2" t="s">
        <v>423</v>
      </c>
    </row>
    <row r="62" ht="50" customHeight="1">
      <c r="A62" s="2"/>
      <c r="B62" s="2"/>
      <c r="C62" s="2"/>
      <c r="D62" s="2" t="s">
        <v>424</v>
      </c>
      <c r="E62" s="2" t="s">
        <v>105</v>
      </c>
      <c r="F62" s="2"/>
      <c r="G62" s="2"/>
      <c r="H62" s="2"/>
      <c r="I62" s="2"/>
      <c r="J62" s="2"/>
    </row>
    <row r="63" ht="50" customHeight="1">
      <c r="A63" s="2"/>
      <c r="B63" s="2"/>
      <c r="C63" s="2"/>
      <c r="D63" s="2"/>
      <c r="E63" s="2" t="s">
        <v>425</v>
      </c>
      <c r="F63" s="2" t="s">
        <v>426</v>
      </c>
      <c r="G63" s="2" t="s">
        <v>427</v>
      </c>
      <c r="H63" s="2"/>
      <c r="I63" s="2"/>
      <c r="J63" s="2"/>
    </row>
    <row r="64" ht="25" customHeight="1">
      <c r="A64" s="2" t="s">
        <v>87</v>
      </c>
      <c r="B64" s="2" t="s">
        <v>87</v>
      </c>
      <c r="C64" s="2" t="s">
        <v>87</v>
      </c>
      <c r="D64" s="2" t="s">
        <v>87</v>
      </c>
      <c r="E64" s="2" t="s">
        <v>87</v>
      </c>
      <c r="F64" s="2" t="s">
        <v>87</v>
      </c>
      <c r="G64" s="2" t="s">
        <v>87</v>
      </c>
      <c r="H64" s="2" t="s">
        <v>87</v>
      </c>
      <c r="I64" s="2" t="s">
        <v>87</v>
      </c>
      <c r="J64" s="2" t="s">
        <v>87</v>
      </c>
    </row>
    <row r="65" ht="25" customHeight="1">
</row>
    <row r="66" ht="25" customHeight="1">
      <c r="A66" s="20" t="s">
        <v>413</v>
      </c>
      <c r="B66" s="20"/>
      <c r="C66" s="21"/>
      <c r="D66" s="21"/>
      <c r="E66" s="21"/>
      <c r="F66" s="21"/>
      <c r="G66" s="21"/>
    </row>
    <row r="67" ht="25" customHeight="1">
      <c r="A67" s="20" t="s">
        <v>414</v>
      </c>
      <c r="B67" s="20"/>
      <c r="C67" s="21"/>
      <c r="D67" s="21"/>
      <c r="E67" s="21"/>
      <c r="F67" s="21"/>
      <c r="G67" s="21"/>
    </row>
    <row r="68" ht="25" customHeight="1">
      <c r="A68" s="20" t="s">
        <v>416</v>
      </c>
      <c r="B68" s="20"/>
      <c r="C68" s="21"/>
      <c r="D68" s="21"/>
      <c r="E68" s="21"/>
      <c r="F68" s="21"/>
      <c r="G68" s="21"/>
    </row>
    <row r="69" ht="25" customHeight="1">
      <c r="A69" s="12" t="s">
        <v>451</v>
      </c>
      <c r="B69" s="12"/>
      <c r="C69" s="12"/>
      <c r="D69" s="12"/>
      <c r="E69" s="12"/>
      <c r="F69" s="12"/>
      <c r="G69" s="12"/>
    </row>
    <row r="70" ht="15" customHeight="1">
</row>
    <row r="71" ht="50" customHeight="1">
      <c r="A71" s="2" t="s">
        <v>324</v>
      </c>
      <c r="B71" s="2" t="s">
        <v>48</v>
      </c>
      <c r="C71" s="2"/>
      <c r="D71" s="2"/>
      <c r="E71" s="2" t="s">
        <v>452</v>
      </c>
      <c r="F71" s="2" t="s">
        <v>453</v>
      </c>
      <c r="G71" s="2" t="s">
        <v>454</v>
      </c>
    </row>
    <row r="72" ht="25" customHeight="1">
      <c r="A72" s="2" t="s">
        <v>87</v>
      </c>
      <c r="B72" s="2" t="s">
        <v>87</v>
      </c>
      <c r="C72" s="2" t="s">
        <v>87</v>
      </c>
      <c r="D72" s="2" t="s">
        <v>87</v>
      </c>
      <c r="E72" s="2" t="s">
        <v>87</v>
      </c>
      <c r="F72" s="2" t="s">
        <v>87</v>
      </c>
      <c r="G72" s="2" t="s">
        <v>87</v>
      </c>
    </row>
    <row r="73" ht="25" customHeight="1">
</row>
    <row r="74" ht="25" customHeight="1">
      <c r="A74" s="20" t="s">
        <v>413</v>
      </c>
      <c r="B74" s="20"/>
      <c r="C74" s="21"/>
      <c r="D74" s="21"/>
      <c r="E74" s="21"/>
      <c r="F74" s="21"/>
      <c r="G74" s="21"/>
    </row>
    <row r="75" ht="25" customHeight="1">
      <c r="A75" s="20" t="s">
        <v>414</v>
      </c>
      <c r="B75" s="20"/>
      <c r="C75" s="21"/>
      <c r="D75" s="21"/>
      <c r="E75" s="21"/>
      <c r="F75" s="21"/>
      <c r="G75" s="21"/>
    </row>
    <row r="76" ht="25" customHeight="1">
      <c r="A76" s="20" t="s">
        <v>416</v>
      </c>
      <c r="B76" s="20"/>
      <c r="C76" s="21"/>
      <c r="D76" s="21"/>
      <c r="E76" s="21"/>
      <c r="F76" s="21"/>
      <c r="G76" s="21"/>
    </row>
    <row r="77" ht="25" customHeight="1">
      <c r="A77" s="12" t="s">
        <v>451</v>
      </c>
      <c r="B77" s="12"/>
      <c r="C77" s="12"/>
      <c r="D77" s="12"/>
      <c r="E77" s="12"/>
      <c r="F77" s="12"/>
      <c r="G77" s="12"/>
    </row>
    <row r="78" ht="15" customHeight="1">
</row>
    <row r="79" ht="50" customHeight="1">
      <c r="A79" s="2" t="s">
        <v>324</v>
      </c>
      <c r="B79" s="2" t="s">
        <v>48</v>
      </c>
      <c r="C79" s="2"/>
      <c r="D79" s="2"/>
      <c r="E79" s="2" t="s">
        <v>452</v>
      </c>
      <c r="F79" s="2" t="s">
        <v>453</v>
      </c>
      <c r="G79" s="2" t="s">
        <v>454</v>
      </c>
    </row>
    <row r="80" ht="25" customHeight="1">
      <c r="A80" s="2" t="s">
        <v>87</v>
      </c>
      <c r="B80" s="2" t="s">
        <v>87</v>
      </c>
      <c r="C80" s="2" t="s">
        <v>87</v>
      </c>
      <c r="D80" s="2" t="s">
        <v>87</v>
      </c>
      <c r="E80" s="2" t="s">
        <v>87</v>
      </c>
      <c r="F80" s="2" t="s">
        <v>87</v>
      </c>
      <c r="G80" s="2" t="s">
        <v>87</v>
      </c>
    </row>
    <row r="81" ht="25" customHeight="1">
</row>
    <row r="82" ht="25" customHeight="1">
      <c r="A82" s="20" t="s">
        <v>413</v>
      </c>
      <c r="B82" s="20"/>
      <c r="C82" s="21"/>
      <c r="D82" s="21"/>
      <c r="E82" s="21"/>
      <c r="F82" s="21"/>
      <c r="G82" s="21"/>
    </row>
    <row r="83" ht="25" customHeight="1">
      <c r="A83" s="20" t="s">
        <v>414</v>
      </c>
      <c r="B83" s="20"/>
      <c r="C83" s="21"/>
      <c r="D83" s="21"/>
      <c r="E83" s="21"/>
      <c r="F83" s="21"/>
      <c r="G83" s="21"/>
    </row>
    <row r="84" ht="25" customHeight="1">
      <c r="A84" s="20" t="s">
        <v>416</v>
      </c>
      <c r="B84" s="20"/>
      <c r="C84" s="21"/>
      <c r="D84" s="21"/>
      <c r="E84" s="21"/>
      <c r="F84" s="21"/>
      <c r="G84" s="21"/>
    </row>
    <row r="85" ht="25" customHeight="1">
      <c r="A85" s="12" t="s">
        <v>451</v>
      </c>
      <c r="B85" s="12"/>
      <c r="C85" s="12"/>
      <c r="D85" s="12"/>
      <c r="E85" s="12"/>
      <c r="F85" s="12"/>
      <c r="G85" s="12"/>
    </row>
    <row r="86" ht="15" customHeight="1">
</row>
    <row r="87" ht="50" customHeight="1">
      <c r="A87" s="2" t="s">
        <v>324</v>
      </c>
      <c r="B87" s="2" t="s">
        <v>48</v>
      </c>
      <c r="C87" s="2"/>
      <c r="D87" s="2"/>
      <c r="E87" s="2" t="s">
        <v>452</v>
      </c>
      <c r="F87" s="2" t="s">
        <v>453</v>
      </c>
      <c r="G87" s="2" t="s">
        <v>454</v>
      </c>
    </row>
    <row r="88" ht="25" customHeight="1">
      <c r="A88" s="2" t="s">
        <v>87</v>
      </c>
      <c r="B88" s="2" t="s">
        <v>87</v>
      </c>
      <c r="C88" s="2" t="s">
        <v>87</v>
      </c>
      <c r="D88" s="2" t="s">
        <v>87</v>
      </c>
      <c r="E88" s="2" t="s">
        <v>87</v>
      </c>
      <c r="F88" s="2" t="s">
        <v>87</v>
      </c>
      <c r="G88" s="2" t="s">
        <v>87</v>
      </c>
    </row>
  </sheetData>
  <sheetProtection password="DC9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32:B32"/>
    <mergeCell ref="A34:B34"/>
    <mergeCell ref="C34:J34"/>
    <mergeCell ref="A35:B35"/>
    <mergeCell ref="C35:J35"/>
    <mergeCell ref="A36:B36"/>
    <mergeCell ref="C36:J36"/>
    <mergeCell ref="A37:J37"/>
    <mergeCell ref="A39:A41"/>
    <mergeCell ref="B39:B41"/>
    <mergeCell ref="C39:C41"/>
    <mergeCell ref="D39:G39"/>
    <mergeCell ref="H39:H41"/>
    <mergeCell ref="I39:I41"/>
    <mergeCell ref="J39:J41"/>
    <mergeCell ref="D40:D41"/>
    <mergeCell ref="E40:G40"/>
    <mergeCell ref="A44:B44"/>
    <mergeCell ref="A46:B46"/>
    <mergeCell ref="C46:J46"/>
    <mergeCell ref="A47:B47"/>
    <mergeCell ref="C47:J47"/>
    <mergeCell ref="A48:B48"/>
    <mergeCell ref="C48:J48"/>
    <mergeCell ref="A49:J49"/>
    <mergeCell ref="A51:A53"/>
    <mergeCell ref="B51:B53"/>
    <mergeCell ref="C51:C53"/>
    <mergeCell ref="D51:G51"/>
    <mergeCell ref="H51:H53"/>
    <mergeCell ref="I51:I53"/>
    <mergeCell ref="J51:J53"/>
    <mergeCell ref="D52:D53"/>
    <mergeCell ref="E52:G52"/>
    <mergeCell ref="A56:B56"/>
    <mergeCell ref="C56:J56"/>
    <mergeCell ref="A57:B57"/>
    <mergeCell ref="C57:J57"/>
    <mergeCell ref="A58:B58"/>
    <mergeCell ref="C58:J58"/>
    <mergeCell ref="A59:J59"/>
    <mergeCell ref="A61:A63"/>
    <mergeCell ref="B61:B63"/>
    <mergeCell ref="C61:C63"/>
    <mergeCell ref="D61:G61"/>
    <mergeCell ref="H61:H63"/>
    <mergeCell ref="I61:I63"/>
    <mergeCell ref="J61:J63"/>
    <mergeCell ref="D62:D63"/>
    <mergeCell ref="E62:G62"/>
    <mergeCell ref="A66:B66"/>
    <mergeCell ref="C66:G66"/>
    <mergeCell ref="A67:B67"/>
    <mergeCell ref="C67:G67"/>
    <mergeCell ref="A68:B68"/>
    <mergeCell ref="C68:G68"/>
    <mergeCell ref="A69:G69"/>
    <mergeCell ref="B71:D71"/>
    <mergeCell ref="A74:B74"/>
    <mergeCell ref="C74:G74"/>
    <mergeCell ref="A75:B75"/>
    <mergeCell ref="C75:G75"/>
    <mergeCell ref="A76:B76"/>
    <mergeCell ref="C76:G76"/>
    <mergeCell ref="A77:G77"/>
    <mergeCell ref="B79:D79"/>
    <mergeCell ref="A82:B82"/>
    <mergeCell ref="C82:G82"/>
    <mergeCell ref="A83:B83"/>
    <mergeCell ref="C83:G83"/>
    <mergeCell ref="A84:B84"/>
    <mergeCell ref="C84:G84"/>
    <mergeCell ref="A85:G85"/>
    <mergeCell ref="B87:D8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&amp;K00-00926144.BIY.525200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0" t="s">
        <v>413</v>
      </c>
      <c r="B2" s="20"/>
      <c r="C2" s="21" t="s">
        <v>154</v>
      </c>
      <c r="D2" s="21"/>
      <c r="E2" s="21"/>
      <c r="F2" s="21"/>
      <c r="G2" s="21"/>
    </row>
    <row r="3" ht="20" customHeight="1">
      <c r="A3" s="20" t="s">
        <v>414</v>
      </c>
      <c r="B3" s="20"/>
      <c r="C3" s="21" t="s">
        <v>415</v>
      </c>
      <c r="D3" s="21"/>
      <c r="E3" s="21"/>
      <c r="F3" s="21"/>
      <c r="G3" s="21"/>
    </row>
    <row r="4" ht="25" customHeight="1">
      <c r="A4" s="20" t="s">
        <v>416</v>
      </c>
      <c r="B4" s="20"/>
      <c r="C4" s="21" t="s">
        <v>387</v>
      </c>
      <c r="D4" s="21"/>
      <c r="E4" s="21"/>
      <c r="F4" s="21"/>
      <c r="G4" s="21"/>
    </row>
    <row r="5" ht="15" customHeight="1">
</row>
    <row r="6" ht="25" customHeight="1">
      <c r="A6" s="12" t="s">
        <v>455</v>
      </c>
      <c r="B6" s="12"/>
      <c r="C6" s="12"/>
      <c r="D6" s="12"/>
      <c r="E6" s="12"/>
      <c r="F6" s="12"/>
      <c r="G6" s="12"/>
    </row>
    <row r="7" ht="15" customHeight="1">
</row>
    <row r="8" ht="50" customHeight="1">
      <c r="A8" s="2" t="s">
        <v>324</v>
      </c>
      <c r="B8" s="2" t="s">
        <v>456</v>
      </c>
      <c r="C8" s="2"/>
      <c r="D8" s="2" t="s">
        <v>457</v>
      </c>
      <c r="E8" s="2" t="s">
        <v>458</v>
      </c>
      <c r="F8" s="2" t="s">
        <v>459</v>
      </c>
      <c r="G8" s="2" t="s">
        <v>460</v>
      </c>
    </row>
    <row r="9" ht="15" customHeight="1">
      <c r="A9" s="2">
        <v>1</v>
      </c>
      <c r="B9" s="2">
        <v>2</v>
      </c>
      <c r="C9" s="2"/>
      <c r="D9" s="2">
        <v>3</v>
      </c>
      <c r="E9" s="2">
        <v>4</v>
      </c>
      <c r="F9" s="2">
        <v>5</v>
      </c>
      <c r="G9" s="2">
        <v>6</v>
      </c>
    </row>
    <row r="10" ht="20" customHeight="1">
      <c r="A10" s="2" t="s">
        <v>329</v>
      </c>
      <c r="B10" s="3" t="s">
        <v>461</v>
      </c>
      <c r="C10" s="3"/>
      <c r="D10" s="4">
        <v>500000</v>
      </c>
      <c r="E10" s="4">
        <v>1</v>
      </c>
      <c r="F10" s="4">
        <v>1</v>
      </c>
      <c r="G10" s="4">
        <v>500000</v>
      </c>
    </row>
    <row r="11" ht="25" customHeight="1">
      <c r="A11" s="23" t="s">
        <v>447</v>
      </c>
      <c r="B11" s="23"/>
      <c r="C11" s="23"/>
      <c r="D11" s="23"/>
      <c r="E11" s="23"/>
      <c r="F11" s="23"/>
      <c r="G11" s="19">
        <f>SUBTOTAL(9,G10:G10)</f>
      </c>
    </row>
    <row r="12" ht="25" customHeight="1">
</row>
    <row r="13" ht="20" customHeight="1">
      <c r="A13" s="20" t="s">
        <v>413</v>
      </c>
      <c r="B13" s="20"/>
      <c r="C13" s="21" t="s">
        <v>165</v>
      </c>
      <c r="D13" s="21"/>
      <c r="E13" s="21"/>
      <c r="F13" s="21"/>
      <c r="G13" s="21"/>
    </row>
    <row r="14" ht="20" customHeight="1">
      <c r="A14" s="20" t="s">
        <v>414</v>
      </c>
      <c r="B14" s="20"/>
      <c r="C14" s="21" t="s">
        <v>415</v>
      </c>
      <c r="D14" s="21"/>
      <c r="E14" s="21"/>
      <c r="F14" s="21"/>
      <c r="G14" s="21"/>
    </row>
    <row r="15" ht="25" customHeight="1">
      <c r="A15" s="20" t="s">
        <v>416</v>
      </c>
      <c r="B15" s="20"/>
      <c r="C15" s="21" t="s">
        <v>387</v>
      </c>
      <c r="D15" s="21"/>
      <c r="E15" s="21"/>
      <c r="F15" s="21"/>
      <c r="G15" s="21"/>
    </row>
    <row r="16" ht="15" customHeight="1">
</row>
    <row r="17" ht="25" customHeight="1">
      <c r="A17" s="12" t="s">
        <v>462</v>
      </c>
      <c r="B17" s="12"/>
      <c r="C17" s="12"/>
      <c r="D17" s="12"/>
      <c r="E17" s="12"/>
      <c r="F17" s="12"/>
      <c r="G17" s="12"/>
    </row>
    <row r="18" ht="15" customHeight="1">
</row>
    <row r="19" ht="50" customHeight="1">
      <c r="A19" s="2" t="s">
        <v>324</v>
      </c>
      <c r="B19" s="2" t="s">
        <v>456</v>
      </c>
      <c r="C19" s="2"/>
      <c r="D19" s="2" t="s">
        <v>463</v>
      </c>
      <c r="E19" s="2" t="s">
        <v>464</v>
      </c>
      <c r="F19" s="2" t="s">
        <v>465</v>
      </c>
      <c r="G19" s="2" t="s">
        <v>460</v>
      </c>
    </row>
    <row r="20" ht="15" customHeight="1">
      <c r="A20" s="2">
        <v>1</v>
      </c>
      <c r="B20" s="2">
        <v>2</v>
      </c>
      <c r="C20" s="2"/>
      <c r="D20" s="2">
        <v>3</v>
      </c>
      <c r="E20" s="2">
        <v>4</v>
      </c>
      <c r="F20" s="2">
        <v>5</v>
      </c>
      <c r="G20" s="2">
        <v>6</v>
      </c>
    </row>
    <row r="21" ht="20" customHeight="1">
      <c r="A21" s="2" t="s">
        <v>61</v>
      </c>
      <c r="B21" s="3" t="s">
        <v>466</v>
      </c>
      <c r="C21" s="3"/>
      <c r="D21" s="4">
        <v>1</v>
      </c>
      <c r="E21" s="4">
        <v>1</v>
      </c>
      <c r="F21" s="4">
        <v>2021359.01</v>
      </c>
      <c r="G21" s="4">
        <v>2021359.01</v>
      </c>
    </row>
    <row r="22" ht="25" customHeight="1">
      <c r="A22" s="23" t="s">
        <v>447</v>
      </c>
      <c r="B22" s="23"/>
      <c r="C22" s="23"/>
      <c r="D22" s="23"/>
      <c r="E22" s="23"/>
      <c r="F22" s="23"/>
      <c r="G22" s="19">
        <f>SUBTOTAL(9,G21:G21)</f>
      </c>
    </row>
    <row r="23" ht="25" customHeight="1">
</row>
    <row r="24" ht="20" customHeight="1">
      <c r="A24" s="20" t="s">
        <v>413</v>
      </c>
      <c r="B24" s="20"/>
      <c r="C24" s="21" t="s">
        <v>171</v>
      </c>
      <c r="D24" s="21"/>
      <c r="E24" s="21"/>
      <c r="F24" s="21"/>
      <c r="G24" s="21"/>
    </row>
    <row r="25" ht="20" customHeight="1">
      <c r="A25" s="20" t="s">
        <v>414</v>
      </c>
      <c r="B25" s="20"/>
      <c r="C25" s="21" t="s">
        <v>448</v>
      </c>
      <c r="D25" s="21"/>
      <c r="E25" s="21"/>
      <c r="F25" s="21"/>
      <c r="G25" s="21"/>
    </row>
    <row r="26" ht="25" customHeight="1">
      <c r="A26" s="20" t="s">
        <v>416</v>
      </c>
      <c r="B26" s="20"/>
      <c r="C26" s="21" t="s">
        <v>387</v>
      </c>
      <c r="D26" s="21"/>
      <c r="E26" s="21"/>
      <c r="F26" s="21"/>
      <c r="G26" s="21"/>
    </row>
    <row r="27" ht="15" customHeight="1">
</row>
    <row r="28" ht="50" customHeight="1">
      <c r="A28" s="12" t="s">
        <v>467</v>
      </c>
      <c r="B28" s="12"/>
      <c r="C28" s="12"/>
      <c r="D28" s="12"/>
      <c r="E28" s="12"/>
      <c r="F28" s="12"/>
      <c r="G28" s="12"/>
    </row>
    <row r="29" ht="15" customHeight="1">
</row>
    <row r="30" ht="50" customHeight="1">
      <c r="A30" s="2" t="s">
        <v>324</v>
      </c>
      <c r="B30" s="2" t="s">
        <v>468</v>
      </c>
      <c r="C30" s="2"/>
      <c r="D30" s="2"/>
      <c r="E30" s="2"/>
      <c r="F30" s="2" t="s">
        <v>469</v>
      </c>
      <c r="G30" s="2" t="s">
        <v>470</v>
      </c>
    </row>
    <row r="31" ht="15" customHeight="1">
      <c r="A31" s="2">
        <v>1</v>
      </c>
      <c r="B31" s="2">
        <v>2</v>
      </c>
      <c r="C31" s="2"/>
      <c r="D31" s="2"/>
      <c r="E31" s="2"/>
      <c r="F31" s="2">
        <v>3</v>
      </c>
      <c r="G31" s="2">
        <v>4</v>
      </c>
    </row>
    <row r="32" ht="20" customHeight="1">
      <c r="A32" s="2" t="s">
        <v>64</v>
      </c>
      <c r="B32" s="3" t="s">
        <v>471</v>
      </c>
      <c r="C32" s="3"/>
      <c r="D32" s="3"/>
      <c r="E32" s="3"/>
      <c r="F32" s="4">
        <v>737327.19</v>
      </c>
      <c r="G32" s="4">
        <v>37603.69</v>
      </c>
    </row>
    <row r="33" ht="20" customHeight="1">
      <c r="A33" s="2" t="s">
        <v>70</v>
      </c>
      <c r="B33" s="3" t="s">
        <v>472</v>
      </c>
      <c r="C33" s="3"/>
      <c r="D33" s="3"/>
      <c r="E33" s="3"/>
      <c r="F33" s="4">
        <v>737327.19</v>
      </c>
      <c r="G33" s="4">
        <v>22857.14</v>
      </c>
    </row>
    <row r="34" ht="20" customHeight="1">
      <c r="A34" s="2" t="s">
        <v>430</v>
      </c>
      <c r="B34" s="3" t="s">
        <v>471</v>
      </c>
      <c r="C34" s="3"/>
      <c r="D34" s="3"/>
      <c r="E34" s="3"/>
      <c r="F34" s="4">
        <v>2564276.2</v>
      </c>
      <c r="G34" s="4">
        <v>130778.09</v>
      </c>
    </row>
    <row r="35" ht="20" customHeight="1">
      <c r="A35" s="2" t="s">
        <v>431</v>
      </c>
      <c r="B35" s="3" t="s">
        <v>472</v>
      </c>
      <c r="C35" s="3"/>
      <c r="D35" s="3"/>
      <c r="E35" s="3"/>
      <c r="F35" s="4">
        <v>2564876.96</v>
      </c>
      <c r="G35" s="4">
        <v>79511.19</v>
      </c>
    </row>
    <row r="36" ht="20" customHeight="1">
      <c r="A36" s="2" t="s">
        <v>432</v>
      </c>
      <c r="B36" s="3" t="s">
        <v>473</v>
      </c>
      <c r="C36" s="3"/>
      <c r="D36" s="3"/>
      <c r="E36" s="3"/>
      <c r="F36" s="4">
        <v>2564876.96</v>
      </c>
      <c r="G36" s="4">
        <v>564272.93</v>
      </c>
    </row>
    <row r="37" ht="25" customHeight="1">
      <c r="A37" s="23" t="s">
        <v>447</v>
      </c>
      <c r="B37" s="23"/>
      <c r="C37" s="23"/>
      <c r="D37" s="23"/>
      <c r="E37" s="23"/>
      <c r="F37" s="23"/>
      <c r="G37" s="19">
        <f>SUBTOTAL(9,G32:G36)</f>
      </c>
    </row>
    <row r="38" ht="25" customHeight="1">
</row>
    <row r="39" ht="20" customHeight="1">
      <c r="A39" s="20" t="s">
        <v>413</v>
      </c>
      <c r="B39" s="20"/>
      <c r="C39" s="21" t="s">
        <v>171</v>
      </c>
      <c r="D39" s="21"/>
      <c r="E39" s="21"/>
      <c r="F39" s="21"/>
      <c r="G39" s="21"/>
    </row>
    <row r="40" ht="20" customHeight="1">
      <c r="A40" s="20" t="s">
        <v>414</v>
      </c>
      <c r="B40" s="20"/>
      <c r="C40" s="21" t="s">
        <v>415</v>
      </c>
      <c r="D40" s="21"/>
      <c r="E40" s="21"/>
      <c r="F40" s="21"/>
      <c r="G40" s="21"/>
    </row>
    <row r="41" ht="25" customHeight="1">
      <c r="A41" s="20" t="s">
        <v>416</v>
      </c>
      <c r="B41" s="20"/>
      <c r="C41" s="21" t="s">
        <v>387</v>
      </c>
      <c r="D41" s="21"/>
      <c r="E41" s="21"/>
      <c r="F41" s="21"/>
      <c r="G41" s="21"/>
    </row>
    <row r="42" ht="15" customHeight="1">
</row>
    <row r="43" ht="50" customHeight="1">
      <c r="A43" s="12" t="s">
        <v>467</v>
      </c>
      <c r="B43" s="12"/>
      <c r="C43" s="12"/>
      <c r="D43" s="12"/>
      <c r="E43" s="12"/>
      <c r="F43" s="12"/>
      <c r="G43" s="12"/>
    </row>
    <row r="44" ht="15" customHeight="1">
</row>
    <row r="45" ht="50" customHeight="1">
      <c r="A45" s="2" t="s">
        <v>324</v>
      </c>
      <c r="B45" s="2" t="s">
        <v>468</v>
      </c>
      <c r="C45" s="2"/>
      <c r="D45" s="2"/>
      <c r="E45" s="2"/>
      <c r="F45" s="2" t="s">
        <v>469</v>
      </c>
      <c r="G45" s="2" t="s">
        <v>470</v>
      </c>
    </row>
    <row r="46" ht="15" customHeight="1">
      <c r="A46" s="2">
        <v>1</v>
      </c>
      <c r="B46" s="2">
        <v>2</v>
      </c>
      <c r="C46" s="2"/>
      <c r="D46" s="2"/>
      <c r="E46" s="2"/>
      <c r="F46" s="2">
        <v>3</v>
      </c>
      <c r="G46" s="2">
        <v>4</v>
      </c>
    </row>
    <row r="47" ht="20" customHeight="1">
      <c r="A47" s="2" t="s">
        <v>329</v>
      </c>
      <c r="B47" s="3" t="s">
        <v>473</v>
      </c>
      <c r="C47" s="3"/>
      <c r="D47" s="3"/>
      <c r="E47" s="3"/>
      <c r="F47" s="4">
        <v>24170328.639999</v>
      </c>
      <c r="G47" s="4">
        <v>5317472.3</v>
      </c>
    </row>
    <row r="48" ht="20" customHeight="1">
      <c r="A48" s="2" t="s">
        <v>61</v>
      </c>
      <c r="B48" s="3" t="s">
        <v>473</v>
      </c>
      <c r="C48" s="3"/>
      <c r="D48" s="3"/>
      <c r="E48" s="3"/>
      <c r="F48" s="4">
        <v>13933486.514</v>
      </c>
      <c r="G48" s="4">
        <v>3065367.03</v>
      </c>
    </row>
    <row r="49" ht="20" customHeight="1">
      <c r="A49" s="2" t="s">
        <v>428</v>
      </c>
      <c r="B49" s="3" t="s">
        <v>471</v>
      </c>
      <c r="C49" s="3"/>
      <c r="D49" s="3"/>
      <c r="E49" s="3"/>
      <c r="F49" s="4">
        <v>24880679</v>
      </c>
      <c r="G49" s="4">
        <v>1268914.63</v>
      </c>
    </row>
    <row r="50" ht="20" customHeight="1">
      <c r="A50" s="2" t="s">
        <v>64</v>
      </c>
      <c r="B50" s="3" t="s">
        <v>471</v>
      </c>
      <c r="C50" s="3"/>
      <c r="D50" s="3"/>
      <c r="E50" s="3"/>
      <c r="F50" s="4">
        <v>15672854</v>
      </c>
      <c r="G50" s="4">
        <v>799315.55</v>
      </c>
    </row>
    <row r="51" ht="20" customHeight="1">
      <c r="A51" s="2" t="s">
        <v>67</v>
      </c>
      <c r="B51" s="3" t="s">
        <v>472</v>
      </c>
      <c r="C51" s="3"/>
      <c r="D51" s="3"/>
      <c r="E51" s="3"/>
      <c r="F51" s="4">
        <v>25602691</v>
      </c>
      <c r="G51" s="4">
        <v>793683.42</v>
      </c>
    </row>
    <row r="52" ht="20" customHeight="1">
      <c r="A52" s="2" t="s">
        <v>70</v>
      </c>
      <c r="B52" s="3" t="s">
        <v>472</v>
      </c>
      <c r="C52" s="3"/>
      <c r="D52" s="3"/>
      <c r="E52" s="3"/>
      <c r="F52" s="4">
        <v>13996106.9999</v>
      </c>
      <c r="G52" s="4">
        <v>433879.32</v>
      </c>
    </row>
    <row r="53" ht="25" customHeight="1">
      <c r="A53" s="23" t="s">
        <v>447</v>
      </c>
      <c r="B53" s="23"/>
      <c r="C53" s="23"/>
      <c r="D53" s="23"/>
      <c r="E53" s="23"/>
      <c r="F53" s="23"/>
      <c r="G53" s="19">
        <f>SUBTOTAL(9,G47:G52)</f>
      </c>
    </row>
    <row r="54" ht="25" customHeight="1">
</row>
    <row r="55" ht="20" customHeight="1">
      <c r="A55" s="20" t="s">
        <v>413</v>
      </c>
      <c r="B55" s="20"/>
      <c r="C55" s="21" t="s">
        <v>227</v>
      </c>
      <c r="D55" s="21"/>
      <c r="E55" s="21"/>
      <c r="F55" s="21"/>
      <c r="G55" s="21"/>
    </row>
    <row r="56" ht="20" customHeight="1">
      <c r="A56" s="20" t="s">
        <v>414</v>
      </c>
      <c r="B56" s="20"/>
      <c r="C56" s="21" t="s">
        <v>448</v>
      </c>
      <c r="D56" s="21"/>
      <c r="E56" s="21"/>
      <c r="F56" s="21"/>
      <c r="G56" s="21"/>
    </row>
    <row r="57" ht="25" customHeight="1">
      <c r="A57" s="20" t="s">
        <v>416</v>
      </c>
      <c r="B57" s="20"/>
      <c r="C57" s="21" t="s">
        <v>387</v>
      </c>
      <c r="D57" s="21"/>
      <c r="E57" s="21"/>
      <c r="F57" s="21"/>
      <c r="G57" s="21"/>
    </row>
    <row r="58" ht="15" customHeight="1">
</row>
    <row r="59" ht="25" customHeight="1">
      <c r="A59" s="12" t="s">
        <v>474</v>
      </c>
      <c r="B59" s="12"/>
      <c r="C59" s="12"/>
      <c r="D59" s="12"/>
      <c r="E59" s="12"/>
      <c r="F59" s="12"/>
      <c r="G59" s="12"/>
    </row>
    <row r="60" ht="15" customHeight="1">
</row>
    <row r="61" ht="60" customHeight="1">
      <c r="A61" s="2" t="s">
        <v>324</v>
      </c>
      <c r="B61" s="2" t="s">
        <v>456</v>
      </c>
      <c r="C61" s="2"/>
      <c r="D61" s="2"/>
      <c r="E61" s="2" t="s">
        <v>475</v>
      </c>
      <c r="F61" s="2" t="s">
        <v>476</v>
      </c>
      <c r="G61" s="2" t="s">
        <v>477</v>
      </c>
    </row>
    <row r="62" ht="15" customHeight="1">
      <c r="A62" s="2">
        <v>1</v>
      </c>
      <c r="B62" s="2">
        <v>2</v>
      </c>
      <c r="C62" s="2"/>
      <c r="D62" s="2"/>
      <c r="E62" s="2">
        <v>3</v>
      </c>
      <c r="F62" s="2">
        <v>4</v>
      </c>
      <c r="G62" s="2">
        <v>5</v>
      </c>
    </row>
    <row r="63" ht="20" customHeight="1">
      <c r="A63" s="2" t="s">
        <v>428</v>
      </c>
      <c r="B63" s="3" t="s">
        <v>478</v>
      </c>
      <c r="C63" s="3"/>
      <c r="D63" s="3"/>
      <c r="E63" s="4">
        <v>1</v>
      </c>
      <c r="F63" s="4">
        <v>261.59</v>
      </c>
      <c r="G63" s="4">
        <v>261.59</v>
      </c>
    </row>
    <row r="64" ht="20" customHeight="1">
      <c r="A64" s="2" t="s">
        <v>64</v>
      </c>
      <c r="B64" s="3" t="s">
        <v>478</v>
      </c>
      <c r="C64" s="3"/>
      <c r="D64" s="3"/>
      <c r="E64" s="4">
        <v>1426.42</v>
      </c>
      <c r="F64" s="4">
        <v>1</v>
      </c>
      <c r="G64" s="4">
        <v>1426.42</v>
      </c>
    </row>
    <row r="65" ht="25" customHeight="1">
      <c r="A65" s="23" t="s">
        <v>447</v>
      </c>
      <c r="B65" s="23"/>
      <c r="C65" s="23"/>
      <c r="D65" s="23"/>
      <c r="E65" s="23"/>
      <c r="F65" s="23"/>
      <c r="G65" s="19">
        <f>SUBTOTAL(9,G63:G64)</f>
      </c>
    </row>
    <row r="66" ht="0" customHeight="1">
</row>
  </sheetData>
  <sheetProtection password="DC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F11"/>
    <mergeCell ref="A13:B13"/>
    <mergeCell ref="C13:G13"/>
    <mergeCell ref="A14:B14"/>
    <mergeCell ref="C14:G14"/>
    <mergeCell ref="A15:B15"/>
    <mergeCell ref="C15:G15"/>
    <mergeCell ref="A17:G17"/>
    <mergeCell ref="B19:C19"/>
    <mergeCell ref="B20:C20"/>
    <mergeCell ref="B21:C21"/>
    <mergeCell ref="A22:F22"/>
    <mergeCell ref="A24:B24"/>
    <mergeCell ref="C24:G24"/>
    <mergeCell ref="A25:B25"/>
    <mergeCell ref="C25:G25"/>
    <mergeCell ref="A26:B26"/>
    <mergeCell ref="C26:G26"/>
    <mergeCell ref="A28:G28"/>
    <mergeCell ref="B30:E30"/>
    <mergeCell ref="B31:E31"/>
    <mergeCell ref="B32:E32"/>
    <mergeCell ref="B33:E33"/>
    <mergeCell ref="B34:E34"/>
    <mergeCell ref="B35:E35"/>
    <mergeCell ref="B36:E36"/>
    <mergeCell ref="A37:F37"/>
    <mergeCell ref="A39:B39"/>
    <mergeCell ref="C39:G39"/>
    <mergeCell ref="A40:B40"/>
    <mergeCell ref="C40:G40"/>
    <mergeCell ref="A41:B41"/>
    <mergeCell ref="C41:G41"/>
    <mergeCell ref="A43:G43"/>
    <mergeCell ref="B45:E45"/>
    <mergeCell ref="B46:E46"/>
    <mergeCell ref="B47:E47"/>
    <mergeCell ref="B48:E48"/>
    <mergeCell ref="B49:E49"/>
    <mergeCell ref="B50:E50"/>
    <mergeCell ref="B51:E51"/>
    <mergeCell ref="B52:E52"/>
    <mergeCell ref="A53:F53"/>
    <mergeCell ref="A55:B55"/>
    <mergeCell ref="C55:G55"/>
    <mergeCell ref="A56:B56"/>
    <mergeCell ref="C56:G56"/>
    <mergeCell ref="A57:B57"/>
    <mergeCell ref="C57:G57"/>
    <mergeCell ref="A59:G59"/>
    <mergeCell ref="B61:D61"/>
    <mergeCell ref="B62:D62"/>
    <mergeCell ref="B63:D63"/>
    <mergeCell ref="B64:D64"/>
    <mergeCell ref="A65:F65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&amp;K00-00926144.BIY.525200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0" t="s">
        <v>413</v>
      </c>
      <c r="B2" s="20"/>
      <c r="C2" s="21" t="s">
        <v>252</v>
      </c>
      <c r="D2" s="21"/>
      <c r="E2" s="21"/>
      <c r="F2" s="21"/>
      <c r="G2" s="21"/>
    </row>
    <row r="3" ht="20" customHeight="1">
      <c r="A3" s="20" t="s">
        <v>414</v>
      </c>
      <c r="B3" s="20"/>
      <c r="C3" s="21" t="s">
        <v>479</v>
      </c>
      <c r="D3" s="21"/>
      <c r="E3" s="21"/>
      <c r="F3" s="21"/>
      <c r="G3" s="21"/>
    </row>
    <row r="4" ht="25" customHeight="1">
      <c r="A4" s="20" t="s">
        <v>416</v>
      </c>
      <c r="B4" s="20"/>
      <c r="C4" s="21" t="s">
        <v>387</v>
      </c>
      <c r="D4" s="21"/>
      <c r="E4" s="21"/>
      <c r="F4" s="21"/>
      <c r="G4" s="21"/>
    </row>
    <row r="5" ht="15" customHeight="1">
</row>
    <row r="6" ht="25" customHeight="1">
      <c r="A6" s="12" t="s">
        <v>480</v>
      </c>
      <c r="B6" s="12"/>
      <c r="C6" s="12"/>
      <c r="D6" s="12"/>
      <c r="E6" s="12"/>
      <c r="F6" s="12"/>
      <c r="G6" s="12"/>
    </row>
    <row r="7" ht="15" customHeight="1">
</row>
    <row r="8" ht="50" customHeight="1">
      <c r="A8" s="2" t="s">
        <v>324</v>
      </c>
      <c r="B8" s="2" t="s">
        <v>456</v>
      </c>
      <c r="C8" s="2"/>
      <c r="D8" s="2" t="s">
        <v>481</v>
      </c>
      <c r="E8" s="2" t="s">
        <v>482</v>
      </c>
      <c r="F8" s="2" t="s">
        <v>483</v>
      </c>
      <c r="G8" s="2" t="s">
        <v>484</v>
      </c>
    </row>
    <row r="9" ht="15" customHeight="1">
      <c r="A9" s="2">
        <v>1</v>
      </c>
      <c r="B9" s="2">
        <v>2</v>
      </c>
      <c r="C9" s="2"/>
      <c r="D9" s="2">
        <v>3</v>
      </c>
      <c r="E9" s="2">
        <v>4</v>
      </c>
      <c r="F9" s="2">
        <v>5</v>
      </c>
      <c r="G9" s="2">
        <v>6</v>
      </c>
    </row>
    <row r="10" ht="160" customHeight="1">
      <c r="A10" s="2" t="s">
        <v>485</v>
      </c>
      <c r="B10" s="3" t="s">
        <v>486</v>
      </c>
      <c r="C10" s="3"/>
      <c r="D10" s="2" t="s">
        <v>487</v>
      </c>
      <c r="E10" s="4">
        <v>1</v>
      </c>
      <c r="F10" s="4">
        <v>5997494.28</v>
      </c>
      <c r="G10" s="4">
        <v>5997494.28</v>
      </c>
    </row>
    <row r="11" ht="25" customHeight="1">
      <c r="A11" s="23" t="s">
        <v>488</v>
      </c>
      <c r="B11" s="23"/>
      <c r="C11" s="23"/>
      <c r="D11" s="23"/>
      <c r="E11" s="19">
        <f>SUBTOTAL(9,E10:E10)</f>
      </c>
      <c r="F11" s="19" t="s">
        <v>77</v>
      </c>
      <c r="G11" s="19">
        <f>SUBTOTAL(9,G10:G10)</f>
      </c>
    </row>
    <row r="12" ht="25" customHeight="1">
      <c r="A12" s="23" t="s">
        <v>489</v>
      </c>
      <c r="B12" s="23"/>
      <c r="C12" s="23"/>
      <c r="D12" s="23"/>
      <c r="E12" s="23"/>
      <c r="F12" s="23"/>
      <c r="G12" s="19">
        <f>SUBTOTAL(9,G10:G11)</f>
      </c>
    </row>
    <row r="13" ht="25" customHeight="1">
</row>
    <row r="14" ht="20" customHeight="1">
      <c r="A14" s="20" t="s">
        <v>413</v>
      </c>
      <c r="B14" s="20"/>
      <c r="C14" s="21" t="s">
        <v>263</v>
      </c>
      <c r="D14" s="21"/>
      <c r="E14" s="21"/>
      <c r="F14" s="21"/>
      <c r="G14" s="21"/>
    </row>
    <row r="15" ht="20" customHeight="1">
      <c r="A15" s="20" t="s">
        <v>414</v>
      </c>
      <c r="B15" s="20"/>
      <c r="C15" s="21" t="s">
        <v>448</v>
      </c>
      <c r="D15" s="21"/>
      <c r="E15" s="21"/>
      <c r="F15" s="21"/>
      <c r="G15" s="21"/>
    </row>
    <row r="16" ht="25" customHeight="1">
      <c r="A16" s="20" t="s">
        <v>416</v>
      </c>
      <c r="B16" s="20"/>
      <c r="C16" s="21" t="s">
        <v>387</v>
      </c>
      <c r="D16" s="21"/>
      <c r="E16" s="21"/>
      <c r="F16" s="21"/>
      <c r="G16" s="21"/>
    </row>
    <row r="17" ht="15" customHeight="1">
</row>
    <row r="18" ht="25" customHeight="1">
      <c r="A18" s="12" t="s">
        <v>490</v>
      </c>
      <c r="B18" s="12"/>
      <c r="C18" s="12"/>
      <c r="D18" s="12"/>
      <c r="E18" s="12"/>
      <c r="F18" s="12"/>
      <c r="G18" s="12"/>
    </row>
    <row r="19" ht="15" customHeight="1">
</row>
    <row r="20" ht="50" customHeight="1">
      <c r="A20" s="2" t="s">
        <v>324</v>
      </c>
      <c r="B20" s="2" t="s">
        <v>456</v>
      </c>
      <c r="C20" s="2"/>
      <c r="D20" s="2" t="s">
        <v>481</v>
      </c>
      <c r="E20" s="2" t="s">
        <v>482</v>
      </c>
      <c r="F20" s="2" t="s">
        <v>483</v>
      </c>
      <c r="G20" s="2" t="s">
        <v>484</v>
      </c>
    </row>
    <row r="21" ht="15" customHeight="1">
      <c r="A21" s="2">
        <v>1</v>
      </c>
      <c r="B21" s="2">
        <v>2</v>
      </c>
      <c r="C21" s="2"/>
      <c r="D21" s="2">
        <v>3</v>
      </c>
      <c r="E21" s="2">
        <v>4</v>
      </c>
      <c r="F21" s="2">
        <v>5</v>
      </c>
      <c r="G21" s="2">
        <v>6</v>
      </c>
    </row>
    <row r="22" ht="20" customHeight="1">
      <c r="A22" s="2" t="s">
        <v>110</v>
      </c>
      <c r="B22" s="3" t="s">
        <v>491</v>
      </c>
      <c r="C22" s="3"/>
      <c r="D22" s="2" t="s">
        <v>387</v>
      </c>
      <c r="E22" s="4">
        <v>1</v>
      </c>
      <c r="F22" s="4">
        <v>200000</v>
      </c>
      <c r="G22" s="4">
        <v>200000</v>
      </c>
    </row>
    <row r="23" ht="25" customHeight="1">
      <c r="A23" s="23" t="s">
        <v>488</v>
      </c>
      <c r="B23" s="23"/>
      <c r="C23" s="23"/>
      <c r="D23" s="23"/>
      <c r="E23" s="19">
        <f>SUBTOTAL(9,E22:E22)</f>
      </c>
      <c r="F23" s="19" t="s">
        <v>77</v>
      </c>
      <c r="G23" s="19">
        <f>SUBTOTAL(9,G22:G22)</f>
      </c>
    </row>
    <row r="24" ht="25" customHeight="1">
      <c r="A24" s="23" t="s">
        <v>489</v>
      </c>
      <c r="B24" s="23"/>
      <c r="C24" s="23"/>
      <c r="D24" s="23"/>
      <c r="E24" s="23"/>
      <c r="F24" s="23"/>
      <c r="G24" s="19">
        <f>SUBTOTAL(9,G22:G23)</f>
      </c>
    </row>
    <row r="25" ht="25" customHeight="1">
</row>
    <row r="26" ht="20" customHeight="1">
      <c r="A26" s="20" t="s">
        <v>413</v>
      </c>
      <c r="B26" s="20"/>
      <c r="C26" s="21" t="s">
        <v>263</v>
      </c>
      <c r="D26" s="21"/>
      <c r="E26" s="21"/>
      <c r="F26" s="21"/>
      <c r="G26" s="21"/>
    </row>
    <row r="27" ht="20" customHeight="1">
      <c r="A27" s="20" t="s">
        <v>414</v>
      </c>
      <c r="B27" s="20"/>
      <c r="C27" s="21" t="s">
        <v>448</v>
      </c>
      <c r="D27" s="21"/>
      <c r="E27" s="21"/>
      <c r="F27" s="21"/>
      <c r="G27" s="21"/>
    </row>
    <row r="28" ht="25" customHeight="1">
      <c r="A28" s="20" t="s">
        <v>416</v>
      </c>
      <c r="B28" s="20"/>
      <c r="C28" s="21" t="s">
        <v>387</v>
      </c>
      <c r="D28" s="21"/>
      <c r="E28" s="21"/>
      <c r="F28" s="21"/>
      <c r="G28" s="21"/>
    </row>
    <row r="29" ht="15" customHeight="1">
</row>
    <row r="30" ht="25" customHeight="1">
      <c r="A30" s="12" t="s">
        <v>480</v>
      </c>
      <c r="B30" s="12"/>
      <c r="C30" s="12"/>
      <c r="D30" s="12"/>
      <c r="E30" s="12"/>
      <c r="F30" s="12"/>
      <c r="G30" s="12"/>
    </row>
    <row r="31" ht="15" customHeight="1">
</row>
    <row r="32" ht="50" customHeight="1">
      <c r="A32" s="2" t="s">
        <v>324</v>
      </c>
      <c r="B32" s="2" t="s">
        <v>456</v>
      </c>
      <c r="C32" s="2"/>
      <c r="D32" s="2" t="s">
        <v>481</v>
      </c>
      <c r="E32" s="2" t="s">
        <v>482</v>
      </c>
      <c r="F32" s="2" t="s">
        <v>483</v>
      </c>
      <c r="G32" s="2" t="s">
        <v>484</v>
      </c>
    </row>
    <row r="33" ht="15" customHeight="1">
      <c r="A33" s="2">
        <v>1</v>
      </c>
      <c r="B33" s="2">
        <v>2</v>
      </c>
      <c r="C33" s="2"/>
      <c r="D33" s="2">
        <v>3</v>
      </c>
      <c r="E33" s="2">
        <v>4</v>
      </c>
      <c r="F33" s="2">
        <v>5</v>
      </c>
      <c r="G33" s="2">
        <v>6</v>
      </c>
    </row>
    <row r="34" ht="40" customHeight="1">
      <c r="A34" s="2" t="s">
        <v>492</v>
      </c>
      <c r="B34" s="3" t="s">
        <v>493</v>
      </c>
      <c r="C34" s="3"/>
      <c r="D34" s="2" t="s">
        <v>494</v>
      </c>
      <c r="E34" s="4">
        <v>1</v>
      </c>
      <c r="F34" s="4">
        <v>145500</v>
      </c>
      <c r="G34" s="4">
        <v>145500</v>
      </c>
    </row>
    <row r="35" ht="25" customHeight="1">
      <c r="A35" s="23" t="s">
        <v>488</v>
      </c>
      <c r="B35" s="23"/>
      <c r="C35" s="23"/>
      <c r="D35" s="23"/>
      <c r="E35" s="19">
        <f>SUBTOTAL(9,E34:E34)</f>
      </c>
      <c r="F35" s="19" t="s">
        <v>77</v>
      </c>
      <c r="G35" s="19">
        <f>SUBTOTAL(9,G34:G34)</f>
      </c>
    </row>
    <row r="36" ht="20" customHeight="1">
      <c r="A36" s="2" t="s">
        <v>495</v>
      </c>
      <c r="B36" s="3" t="s">
        <v>496</v>
      </c>
      <c r="C36" s="3"/>
      <c r="D36" s="2" t="s">
        <v>487</v>
      </c>
      <c r="E36" s="4">
        <v>1</v>
      </c>
      <c r="F36" s="4">
        <v>106000</v>
      </c>
      <c r="G36" s="4">
        <v>106000</v>
      </c>
    </row>
    <row r="37" ht="25" customHeight="1">
      <c r="A37" s="23" t="s">
        <v>488</v>
      </c>
      <c r="B37" s="23"/>
      <c r="C37" s="23"/>
      <c r="D37" s="23"/>
      <c r="E37" s="19">
        <f>SUBTOTAL(9,E36:E36)</f>
      </c>
      <c r="F37" s="19" t="s">
        <v>77</v>
      </c>
      <c r="G37" s="19">
        <f>SUBTOTAL(9,G36:G36)</f>
      </c>
    </row>
    <row r="38" ht="20" customHeight="1">
      <c r="A38" s="2" t="s">
        <v>497</v>
      </c>
      <c r="B38" s="3" t="s">
        <v>498</v>
      </c>
      <c r="C38" s="3"/>
      <c r="D38" s="2" t="s">
        <v>487</v>
      </c>
      <c r="E38" s="4">
        <v>1</v>
      </c>
      <c r="F38" s="4">
        <v>9160</v>
      </c>
      <c r="G38" s="4">
        <v>9160</v>
      </c>
    </row>
    <row r="39" ht="25" customHeight="1">
      <c r="A39" s="23" t="s">
        <v>488</v>
      </c>
      <c r="B39" s="23"/>
      <c r="C39" s="23"/>
      <c r="D39" s="23"/>
      <c r="E39" s="19">
        <f>SUBTOTAL(9,E38:E38)</f>
      </c>
      <c r="F39" s="19" t="s">
        <v>77</v>
      </c>
      <c r="G39" s="19">
        <f>SUBTOTAL(9,G38:G38)</f>
      </c>
    </row>
    <row r="40" ht="20" customHeight="1">
      <c r="A40" s="2" t="s">
        <v>499</v>
      </c>
      <c r="B40" s="3" t="s">
        <v>500</v>
      </c>
      <c r="C40" s="3"/>
      <c r="D40" s="2" t="s">
        <v>487</v>
      </c>
      <c r="E40" s="4">
        <v>1</v>
      </c>
      <c r="F40" s="4">
        <v>748428.43</v>
      </c>
      <c r="G40" s="4">
        <v>748428.43</v>
      </c>
    </row>
    <row r="41" ht="25" customHeight="1">
      <c r="A41" s="23" t="s">
        <v>488</v>
      </c>
      <c r="B41" s="23"/>
      <c r="C41" s="23"/>
      <c r="D41" s="23"/>
      <c r="E41" s="19">
        <f>SUBTOTAL(9,E40:E40)</f>
      </c>
      <c r="F41" s="19" t="s">
        <v>77</v>
      </c>
      <c r="G41" s="19">
        <f>SUBTOTAL(9,G40:G40)</f>
      </c>
    </row>
    <row r="42" ht="25" customHeight="1">
      <c r="A42" s="23" t="s">
        <v>489</v>
      </c>
      <c r="B42" s="23"/>
      <c r="C42" s="23"/>
      <c r="D42" s="23"/>
      <c r="E42" s="23"/>
      <c r="F42" s="23"/>
      <c r="G42" s="19">
        <f>SUBTOTAL(9,G34:G41)</f>
      </c>
    </row>
    <row r="43" ht="25" customHeight="1">
</row>
    <row r="44" ht="20" customHeight="1">
      <c r="A44" s="20" t="s">
        <v>413</v>
      </c>
      <c r="B44" s="20"/>
      <c r="C44" s="21" t="s">
        <v>263</v>
      </c>
      <c r="D44" s="21"/>
      <c r="E44" s="21"/>
      <c r="F44" s="21"/>
      <c r="G44" s="21"/>
    </row>
    <row r="45" ht="20" customHeight="1">
      <c r="A45" s="20" t="s">
        <v>414</v>
      </c>
      <c r="B45" s="20"/>
      <c r="C45" s="21" t="s">
        <v>448</v>
      </c>
      <c r="D45" s="21"/>
      <c r="E45" s="21"/>
      <c r="F45" s="21"/>
      <c r="G45" s="21"/>
    </row>
    <row r="46" ht="25" customHeight="1">
      <c r="A46" s="20" t="s">
        <v>416</v>
      </c>
      <c r="B46" s="20"/>
      <c r="C46" s="21" t="s">
        <v>387</v>
      </c>
      <c r="D46" s="21"/>
      <c r="E46" s="21"/>
      <c r="F46" s="21"/>
      <c r="G46" s="21"/>
    </row>
    <row r="47" ht="15" customHeight="1">
</row>
    <row r="48" ht="25" customHeight="1">
      <c r="A48" s="12" t="s">
        <v>501</v>
      </c>
      <c r="B48" s="12"/>
      <c r="C48" s="12"/>
      <c r="D48" s="12"/>
      <c r="E48" s="12"/>
      <c r="F48" s="12"/>
      <c r="G48" s="12"/>
    </row>
    <row r="49" ht="15" customHeight="1">
</row>
    <row r="50" ht="50" customHeight="1">
      <c r="A50" s="2" t="s">
        <v>324</v>
      </c>
      <c r="B50" s="2" t="s">
        <v>456</v>
      </c>
      <c r="C50" s="2"/>
      <c r="D50" s="2" t="s">
        <v>481</v>
      </c>
      <c r="E50" s="2" t="s">
        <v>482</v>
      </c>
      <c r="F50" s="2" t="s">
        <v>483</v>
      </c>
      <c r="G50" s="2" t="s">
        <v>484</v>
      </c>
    </row>
    <row r="51" ht="15" customHeight="1">
      <c r="A51" s="2">
        <v>1</v>
      </c>
      <c r="B51" s="2">
        <v>2</v>
      </c>
      <c r="C51" s="2"/>
      <c r="D51" s="2">
        <v>3</v>
      </c>
      <c r="E51" s="2">
        <v>4</v>
      </c>
      <c r="F51" s="2">
        <v>5</v>
      </c>
      <c r="G51" s="2">
        <v>6</v>
      </c>
    </row>
    <row r="52" ht="40" customHeight="1">
      <c r="A52" s="2" t="s">
        <v>502</v>
      </c>
      <c r="B52" s="3" t="s">
        <v>503</v>
      </c>
      <c r="C52" s="3"/>
      <c r="D52" s="2" t="s">
        <v>387</v>
      </c>
      <c r="E52" s="4">
        <v>1</v>
      </c>
      <c r="F52" s="4">
        <v>3000</v>
      </c>
      <c r="G52" s="4">
        <v>3000</v>
      </c>
    </row>
    <row r="53" ht="25" customHeight="1">
      <c r="A53" s="23" t="s">
        <v>488</v>
      </c>
      <c r="B53" s="23"/>
      <c r="C53" s="23"/>
      <c r="D53" s="23"/>
      <c r="E53" s="19">
        <f>SUBTOTAL(9,E52:E52)</f>
      </c>
      <c r="F53" s="19" t="s">
        <v>77</v>
      </c>
      <c r="G53" s="19">
        <f>SUBTOTAL(9,G52:G52)</f>
      </c>
    </row>
    <row r="54" ht="25" customHeight="1">
      <c r="A54" s="23" t="s">
        <v>489</v>
      </c>
      <c r="B54" s="23"/>
      <c r="C54" s="23"/>
      <c r="D54" s="23"/>
      <c r="E54" s="23"/>
      <c r="F54" s="23"/>
      <c r="G54" s="19">
        <f>SUBTOTAL(9,G52:G53)</f>
      </c>
    </row>
    <row r="55" ht="25" customHeight="1">
</row>
    <row r="56" ht="20" customHeight="1">
      <c r="A56" s="20" t="s">
        <v>413</v>
      </c>
      <c r="B56" s="20"/>
      <c r="C56" s="21" t="s">
        <v>263</v>
      </c>
      <c r="D56" s="21"/>
      <c r="E56" s="21"/>
      <c r="F56" s="21"/>
      <c r="G56" s="21"/>
    </row>
    <row r="57" ht="20" customHeight="1">
      <c r="A57" s="20" t="s">
        <v>414</v>
      </c>
      <c r="B57" s="20"/>
      <c r="C57" s="21" t="s">
        <v>448</v>
      </c>
      <c r="D57" s="21"/>
      <c r="E57" s="21"/>
      <c r="F57" s="21"/>
      <c r="G57" s="21"/>
    </row>
    <row r="58" ht="25" customHeight="1">
      <c r="A58" s="20" t="s">
        <v>416</v>
      </c>
      <c r="B58" s="20"/>
      <c r="C58" s="21" t="s">
        <v>387</v>
      </c>
      <c r="D58" s="21"/>
      <c r="E58" s="21"/>
      <c r="F58" s="21"/>
      <c r="G58" s="21"/>
    </row>
    <row r="59" ht="15" customHeight="1">
</row>
    <row r="60" ht="25" customHeight="1">
      <c r="A60" s="12" t="s">
        <v>504</v>
      </c>
      <c r="B60" s="12"/>
      <c r="C60" s="12"/>
      <c r="D60" s="12"/>
      <c r="E60" s="12"/>
      <c r="F60" s="12"/>
      <c r="G60" s="12"/>
    </row>
    <row r="61" ht="15" customHeight="1">
</row>
    <row r="62" ht="50" customHeight="1">
      <c r="A62" s="2" t="s">
        <v>324</v>
      </c>
      <c r="B62" s="2" t="s">
        <v>456</v>
      </c>
      <c r="C62" s="2"/>
      <c r="D62" s="2" t="s">
        <v>481</v>
      </c>
      <c r="E62" s="2" t="s">
        <v>482</v>
      </c>
      <c r="F62" s="2" t="s">
        <v>483</v>
      </c>
      <c r="G62" s="2" t="s">
        <v>484</v>
      </c>
    </row>
    <row r="63" ht="15" customHeight="1">
      <c r="A63" s="2">
        <v>1</v>
      </c>
      <c r="B63" s="2">
        <v>2</v>
      </c>
      <c r="C63" s="2"/>
      <c r="D63" s="2">
        <v>3</v>
      </c>
      <c r="E63" s="2">
        <v>4</v>
      </c>
      <c r="F63" s="2">
        <v>5</v>
      </c>
      <c r="G63" s="2">
        <v>6</v>
      </c>
    </row>
    <row r="64" ht="20" customHeight="1">
      <c r="A64" s="2" t="s">
        <v>505</v>
      </c>
      <c r="B64" s="3" t="s">
        <v>506</v>
      </c>
      <c r="C64" s="3"/>
      <c r="D64" s="2"/>
      <c r="E64" s="4">
        <v>1</v>
      </c>
      <c r="F64" s="4">
        <v>100000</v>
      </c>
      <c r="G64" s="4">
        <v>100000</v>
      </c>
    </row>
    <row r="65" ht="25" customHeight="1">
      <c r="A65" s="23" t="s">
        <v>488</v>
      </c>
      <c r="B65" s="23"/>
      <c r="C65" s="23"/>
      <c r="D65" s="23"/>
      <c r="E65" s="19">
        <f>SUBTOTAL(9,E64:E64)</f>
      </c>
      <c r="F65" s="19" t="s">
        <v>77</v>
      </c>
      <c r="G65" s="19">
        <f>SUBTOTAL(9,G64:G64)</f>
      </c>
    </row>
    <row r="66" ht="25" customHeight="1">
      <c r="A66" s="23" t="s">
        <v>489</v>
      </c>
      <c r="B66" s="23"/>
      <c r="C66" s="23"/>
      <c r="D66" s="23"/>
      <c r="E66" s="23"/>
      <c r="F66" s="23"/>
      <c r="G66" s="19">
        <f>SUBTOTAL(9,G64:G65)</f>
      </c>
    </row>
    <row r="67" ht="25" customHeight="1">
</row>
    <row r="68" ht="20" customHeight="1">
      <c r="A68" s="20" t="s">
        <v>413</v>
      </c>
      <c r="B68" s="20"/>
      <c r="C68" s="21" t="s">
        <v>263</v>
      </c>
      <c r="D68" s="21"/>
      <c r="E68" s="21"/>
      <c r="F68" s="21"/>
      <c r="G68" s="21"/>
    </row>
    <row r="69" ht="20" customHeight="1">
      <c r="A69" s="20" t="s">
        <v>414</v>
      </c>
      <c r="B69" s="20"/>
      <c r="C69" s="21" t="s">
        <v>448</v>
      </c>
      <c r="D69" s="21"/>
      <c r="E69" s="21"/>
      <c r="F69" s="21"/>
      <c r="G69" s="21"/>
    </row>
    <row r="70" ht="25" customHeight="1">
      <c r="A70" s="20" t="s">
        <v>416</v>
      </c>
      <c r="B70" s="20"/>
      <c r="C70" s="21" t="s">
        <v>387</v>
      </c>
      <c r="D70" s="21"/>
      <c r="E70" s="21"/>
      <c r="F70" s="21"/>
      <c r="G70" s="21"/>
    </row>
    <row r="71" ht="15" customHeight="1">
</row>
    <row r="72" ht="25" customHeight="1">
      <c r="A72" s="12" t="s">
        <v>507</v>
      </c>
      <c r="B72" s="12"/>
      <c r="C72" s="12"/>
      <c r="D72" s="12"/>
      <c r="E72" s="12"/>
      <c r="F72" s="12"/>
      <c r="G72" s="12"/>
    </row>
    <row r="73" ht="15" customHeight="1">
</row>
    <row r="74" ht="50" customHeight="1">
      <c r="A74" s="2" t="s">
        <v>324</v>
      </c>
      <c r="B74" s="2" t="s">
        <v>456</v>
      </c>
      <c r="C74" s="2"/>
      <c r="D74" s="2" t="s">
        <v>481</v>
      </c>
      <c r="E74" s="2" t="s">
        <v>482</v>
      </c>
      <c r="F74" s="2" t="s">
        <v>483</v>
      </c>
      <c r="G74" s="2" t="s">
        <v>484</v>
      </c>
    </row>
    <row r="75" ht="15" customHeight="1">
      <c r="A75" s="2">
        <v>1</v>
      </c>
      <c r="B75" s="2">
        <v>2</v>
      </c>
      <c r="C75" s="2"/>
      <c r="D75" s="2">
        <v>3</v>
      </c>
      <c r="E75" s="2">
        <v>4</v>
      </c>
      <c r="F75" s="2">
        <v>5</v>
      </c>
      <c r="G75" s="2">
        <v>6</v>
      </c>
    </row>
    <row r="76" ht="40" customHeight="1">
      <c r="A76" s="2" t="s">
        <v>508</v>
      </c>
      <c r="B76" s="3" t="s">
        <v>509</v>
      </c>
      <c r="C76" s="3"/>
      <c r="D76" s="2" t="s">
        <v>387</v>
      </c>
      <c r="E76" s="4">
        <v>1</v>
      </c>
      <c r="F76" s="4">
        <v>22950</v>
      </c>
      <c r="G76" s="4">
        <v>22950</v>
      </c>
    </row>
    <row r="77" ht="25" customHeight="1">
      <c r="A77" s="23" t="s">
        <v>488</v>
      </c>
      <c r="B77" s="23"/>
      <c r="C77" s="23"/>
      <c r="D77" s="23"/>
      <c r="E77" s="19">
        <f>SUBTOTAL(9,E76:E76)</f>
      </c>
      <c r="F77" s="19" t="s">
        <v>77</v>
      </c>
      <c r="G77" s="19">
        <f>SUBTOTAL(9,G76:G76)</f>
      </c>
    </row>
    <row r="78" ht="25" customHeight="1">
      <c r="A78" s="23" t="s">
        <v>489</v>
      </c>
      <c r="B78" s="23"/>
      <c r="C78" s="23"/>
      <c r="D78" s="23"/>
      <c r="E78" s="23"/>
      <c r="F78" s="23"/>
      <c r="G78" s="19">
        <f>SUBTOTAL(9,G76:G77)</f>
      </c>
    </row>
    <row r="79" ht="25" customHeight="1">
</row>
    <row r="80" ht="20" customHeight="1">
      <c r="A80" s="20" t="s">
        <v>413</v>
      </c>
      <c r="B80" s="20"/>
      <c r="C80" s="21" t="s">
        <v>263</v>
      </c>
      <c r="D80" s="21"/>
      <c r="E80" s="21"/>
      <c r="F80" s="21"/>
      <c r="G80" s="21"/>
    </row>
    <row r="81" ht="20" customHeight="1">
      <c r="A81" s="20" t="s">
        <v>414</v>
      </c>
      <c r="B81" s="20"/>
      <c r="C81" s="21" t="s">
        <v>448</v>
      </c>
      <c r="D81" s="21"/>
      <c r="E81" s="21"/>
      <c r="F81" s="21"/>
      <c r="G81" s="21"/>
    </row>
    <row r="82" ht="25" customHeight="1">
      <c r="A82" s="20" t="s">
        <v>416</v>
      </c>
      <c r="B82" s="20"/>
      <c r="C82" s="21" t="s">
        <v>387</v>
      </c>
      <c r="D82" s="21"/>
      <c r="E82" s="21"/>
      <c r="F82" s="21"/>
      <c r="G82" s="21"/>
    </row>
    <row r="83" ht="15" customHeight="1">
</row>
    <row r="84" ht="25" customHeight="1">
      <c r="A84" s="12" t="s">
        <v>510</v>
      </c>
      <c r="B84" s="12"/>
      <c r="C84" s="12"/>
      <c r="D84" s="12"/>
      <c r="E84" s="12"/>
      <c r="F84" s="12"/>
      <c r="G84" s="12"/>
    </row>
    <row r="85" ht="15" customHeight="1">
</row>
    <row r="86" ht="50" customHeight="1">
      <c r="A86" s="2" t="s">
        <v>324</v>
      </c>
      <c r="B86" s="2" t="s">
        <v>456</v>
      </c>
      <c r="C86" s="2"/>
      <c r="D86" s="2" t="s">
        <v>481</v>
      </c>
      <c r="E86" s="2" t="s">
        <v>482</v>
      </c>
      <c r="F86" s="2" t="s">
        <v>483</v>
      </c>
      <c r="G86" s="2" t="s">
        <v>484</v>
      </c>
    </row>
    <row r="87" ht="15" customHeight="1">
      <c r="A87" s="2">
        <v>1</v>
      </c>
      <c r="B87" s="2">
        <v>2</v>
      </c>
      <c r="C87" s="2"/>
      <c r="D87" s="2">
        <v>3</v>
      </c>
      <c r="E87" s="2">
        <v>4</v>
      </c>
      <c r="F87" s="2">
        <v>5</v>
      </c>
      <c r="G87" s="2">
        <v>6</v>
      </c>
    </row>
    <row r="88" ht="20" customHeight="1">
      <c r="A88" s="2" t="s">
        <v>511</v>
      </c>
      <c r="B88" s="3" t="s">
        <v>512</v>
      </c>
      <c r="C88" s="3"/>
      <c r="D88" s="2" t="s">
        <v>487</v>
      </c>
      <c r="E88" s="4">
        <v>1</v>
      </c>
      <c r="F88" s="4">
        <v>47000</v>
      </c>
      <c r="G88" s="4">
        <v>47000</v>
      </c>
    </row>
    <row r="89" ht="25" customHeight="1">
      <c r="A89" s="23" t="s">
        <v>488</v>
      </c>
      <c r="B89" s="23"/>
      <c r="C89" s="23"/>
      <c r="D89" s="23"/>
      <c r="E89" s="19">
        <f>SUBTOTAL(9,E88:E88)</f>
      </c>
      <c r="F89" s="19" t="s">
        <v>77</v>
      </c>
      <c r="G89" s="19">
        <f>SUBTOTAL(9,G88:G88)</f>
      </c>
    </row>
    <row r="90" ht="20" customHeight="1">
      <c r="A90" s="2" t="s">
        <v>513</v>
      </c>
      <c r="B90" s="3" t="s">
        <v>514</v>
      </c>
      <c r="C90" s="3"/>
      <c r="D90" s="2" t="s">
        <v>487</v>
      </c>
      <c r="E90" s="4">
        <v>1</v>
      </c>
      <c r="F90" s="4">
        <v>244159.26</v>
      </c>
      <c r="G90" s="4">
        <v>244159.26</v>
      </c>
    </row>
    <row r="91" ht="25" customHeight="1">
      <c r="A91" s="23" t="s">
        <v>488</v>
      </c>
      <c r="B91" s="23"/>
      <c r="C91" s="23"/>
      <c r="D91" s="23"/>
      <c r="E91" s="19">
        <f>SUBTOTAL(9,E90:E90)</f>
      </c>
      <c r="F91" s="19" t="s">
        <v>77</v>
      </c>
      <c r="G91" s="19">
        <f>SUBTOTAL(9,G90:G90)</f>
      </c>
    </row>
    <row r="92" ht="40" customHeight="1">
      <c r="A92" s="2" t="s">
        <v>515</v>
      </c>
      <c r="B92" s="3" t="s">
        <v>516</v>
      </c>
      <c r="C92" s="3"/>
      <c r="D92" s="2" t="s">
        <v>487</v>
      </c>
      <c r="E92" s="4">
        <v>1</v>
      </c>
      <c r="F92" s="4">
        <v>54941.56</v>
      </c>
      <c r="G92" s="4">
        <v>54941.56</v>
      </c>
    </row>
    <row r="93" ht="25" customHeight="1">
      <c r="A93" s="23" t="s">
        <v>488</v>
      </c>
      <c r="B93" s="23"/>
      <c r="C93" s="23"/>
      <c r="D93" s="23"/>
      <c r="E93" s="19">
        <f>SUBTOTAL(9,E92:E92)</f>
      </c>
      <c r="F93" s="19" t="s">
        <v>77</v>
      </c>
      <c r="G93" s="19">
        <f>SUBTOTAL(9,G92:G92)</f>
      </c>
    </row>
    <row r="94" ht="25" customHeight="1">
      <c r="A94" s="23" t="s">
        <v>489</v>
      </c>
      <c r="B94" s="23"/>
      <c r="C94" s="23"/>
      <c r="D94" s="23"/>
      <c r="E94" s="23"/>
      <c r="F94" s="23"/>
      <c r="G94" s="19">
        <f>SUBTOTAL(9,G88:G93)</f>
      </c>
    </row>
    <row r="95" ht="25" customHeight="1">
</row>
    <row r="96" ht="20" customHeight="1">
      <c r="A96" s="20" t="s">
        <v>413</v>
      </c>
      <c r="B96" s="20"/>
      <c r="C96" s="21" t="s">
        <v>263</v>
      </c>
      <c r="D96" s="21"/>
      <c r="E96" s="21"/>
      <c r="F96" s="21"/>
      <c r="G96" s="21"/>
    </row>
    <row r="97" ht="20" customHeight="1">
      <c r="A97" s="20" t="s">
        <v>414</v>
      </c>
      <c r="B97" s="20"/>
      <c r="C97" s="21" t="s">
        <v>415</v>
      </c>
      <c r="D97" s="21"/>
      <c r="E97" s="21"/>
      <c r="F97" s="21"/>
      <c r="G97" s="21"/>
    </row>
    <row r="98" ht="25" customHeight="1">
      <c r="A98" s="20" t="s">
        <v>416</v>
      </c>
      <c r="B98" s="20"/>
      <c r="C98" s="21" t="s">
        <v>387</v>
      </c>
      <c r="D98" s="21"/>
      <c r="E98" s="21"/>
      <c r="F98" s="21"/>
      <c r="G98" s="21"/>
    </row>
    <row r="99" ht="15" customHeight="1">
</row>
    <row r="100" ht="25" customHeight="1">
      <c r="A100" s="12" t="s">
        <v>517</v>
      </c>
      <c r="B100" s="12"/>
      <c r="C100" s="12"/>
      <c r="D100" s="12"/>
      <c r="E100" s="12"/>
      <c r="F100" s="12"/>
      <c r="G100" s="12"/>
    </row>
    <row r="101" ht="15" customHeight="1">
</row>
    <row r="102" ht="50" customHeight="1">
      <c r="A102" s="2" t="s">
        <v>324</v>
      </c>
      <c r="B102" s="2" t="s">
        <v>456</v>
      </c>
      <c r="C102" s="2"/>
      <c r="D102" s="2" t="s">
        <v>481</v>
      </c>
      <c r="E102" s="2" t="s">
        <v>482</v>
      </c>
      <c r="F102" s="2" t="s">
        <v>483</v>
      </c>
      <c r="G102" s="2" t="s">
        <v>484</v>
      </c>
    </row>
    <row r="103" ht="15" customHeight="1">
      <c r="A103" s="2">
        <v>1</v>
      </c>
      <c r="B103" s="2">
        <v>2</v>
      </c>
      <c r="C103" s="2"/>
      <c r="D103" s="2">
        <v>3</v>
      </c>
      <c r="E103" s="2">
        <v>4</v>
      </c>
      <c r="F103" s="2">
        <v>5</v>
      </c>
      <c r="G103" s="2">
        <v>6</v>
      </c>
    </row>
    <row r="104" ht="60" customHeight="1">
      <c r="A104" s="2" t="s">
        <v>518</v>
      </c>
      <c r="B104" s="3" t="s">
        <v>519</v>
      </c>
      <c r="C104" s="3"/>
      <c r="D104" s="2" t="s">
        <v>487</v>
      </c>
      <c r="E104" s="4">
        <v>1</v>
      </c>
      <c r="F104" s="4">
        <v>3399.34</v>
      </c>
      <c r="G104" s="4">
        <v>3399.34</v>
      </c>
    </row>
    <row r="105" ht="25" customHeight="1">
      <c r="A105" s="23" t="s">
        <v>488</v>
      </c>
      <c r="B105" s="23"/>
      <c r="C105" s="23"/>
      <c r="D105" s="23"/>
      <c r="E105" s="19">
        <f>SUBTOTAL(9,E104:E104)</f>
      </c>
      <c r="F105" s="19" t="s">
        <v>77</v>
      </c>
      <c r="G105" s="19">
        <f>SUBTOTAL(9,G104:G104)</f>
      </c>
    </row>
    <row r="106" ht="40" customHeight="1">
      <c r="A106" s="2" t="s">
        <v>520</v>
      </c>
      <c r="B106" s="3" t="s">
        <v>521</v>
      </c>
      <c r="C106" s="3"/>
      <c r="D106" s="2" t="s">
        <v>487</v>
      </c>
      <c r="E106" s="4">
        <v>1</v>
      </c>
      <c r="F106" s="4">
        <v>174000</v>
      </c>
      <c r="G106" s="4">
        <v>174000</v>
      </c>
    </row>
    <row r="107" ht="25" customHeight="1">
      <c r="A107" s="23" t="s">
        <v>488</v>
      </c>
      <c r="B107" s="23"/>
      <c r="C107" s="23"/>
      <c r="D107" s="23"/>
      <c r="E107" s="19">
        <f>SUBTOTAL(9,E106:E106)</f>
      </c>
      <c r="F107" s="19" t="s">
        <v>77</v>
      </c>
      <c r="G107" s="19">
        <f>SUBTOTAL(9,G106:G106)</f>
      </c>
    </row>
    <row r="108" ht="40" customHeight="1">
      <c r="A108" s="2" t="s">
        <v>522</v>
      </c>
      <c r="B108" s="3" t="s">
        <v>523</v>
      </c>
      <c r="C108" s="3"/>
      <c r="D108" s="2" t="s">
        <v>487</v>
      </c>
      <c r="E108" s="4">
        <v>1</v>
      </c>
      <c r="F108" s="4">
        <v>10800</v>
      </c>
      <c r="G108" s="4">
        <v>10800</v>
      </c>
    </row>
    <row r="109" ht="25" customHeight="1">
      <c r="A109" s="23" t="s">
        <v>488</v>
      </c>
      <c r="B109" s="23"/>
      <c r="C109" s="23"/>
      <c r="D109" s="23"/>
      <c r="E109" s="19">
        <f>SUBTOTAL(9,E108:E108)</f>
      </c>
      <c r="F109" s="19" t="s">
        <v>77</v>
      </c>
      <c r="G109" s="19">
        <f>SUBTOTAL(9,G108:G108)</f>
      </c>
    </row>
    <row r="110" ht="25" customHeight="1">
      <c r="A110" s="23" t="s">
        <v>489</v>
      </c>
      <c r="B110" s="23"/>
      <c r="C110" s="23"/>
      <c r="D110" s="23"/>
      <c r="E110" s="23"/>
      <c r="F110" s="23"/>
      <c r="G110" s="19">
        <f>SUBTOTAL(9,G104:G109)</f>
      </c>
    </row>
    <row r="111" ht="25" customHeight="1">
</row>
    <row r="112" ht="20" customHeight="1">
      <c r="A112" s="20" t="s">
        <v>413</v>
      </c>
      <c r="B112" s="20"/>
      <c r="C112" s="21" t="s">
        <v>263</v>
      </c>
      <c r="D112" s="21"/>
      <c r="E112" s="21"/>
      <c r="F112" s="21"/>
      <c r="G112" s="21"/>
    </row>
    <row r="113" ht="20" customHeight="1">
      <c r="A113" s="20" t="s">
        <v>414</v>
      </c>
      <c r="B113" s="20"/>
      <c r="C113" s="21" t="s">
        <v>415</v>
      </c>
      <c r="D113" s="21"/>
      <c r="E113" s="21"/>
      <c r="F113" s="21"/>
      <c r="G113" s="21"/>
    </row>
    <row r="114" ht="25" customHeight="1">
      <c r="A114" s="20" t="s">
        <v>416</v>
      </c>
      <c r="B114" s="20"/>
      <c r="C114" s="21" t="s">
        <v>387</v>
      </c>
      <c r="D114" s="21"/>
      <c r="E114" s="21"/>
      <c r="F114" s="21"/>
      <c r="G114" s="21"/>
    </row>
    <row r="115" ht="15" customHeight="1">
</row>
    <row r="116" ht="25" customHeight="1">
      <c r="A116" s="12" t="s">
        <v>524</v>
      </c>
      <c r="B116" s="12"/>
      <c r="C116" s="12"/>
      <c r="D116" s="12"/>
      <c r="E116" s="12"/>
      <c r="F116" s="12"/>
      <c r="G116" s="12"/>
    </row>
    <row r="117" ht="15" customHeight="1">
</row>
    <row r="118" ht="50" customHeight="1">
      <c r="A118" s="2" t="s">
        <v>324</v>
      </c>
      <c r="B118" s="2" t="s">
        <v>456</v>
      </c>
      <c r="C118" s="2"/>
      <c r="D118" s="2" t="s">
        <v>481</v>
      </c>
      <c r="E118" s="2" t="s">
        <v>482</v>
      </c>
      <c r="F118" s="2" t="s">
        <v>483</v>
      </c>
      <c r="G118" s="2" t="s">
        <v>484</v>
      </c>
    </row>
    <row r="119" ht="15" customHeight="1">
      <c r="A119" s="2">
        <v>1</v>
      </c>
      <c r="B119" s="2">
        <v>2</v>
      </c>
      <c r="C119" s="2"/>
      <c r="D119" s="2">
        <v>3</v>
      </c>
      <c r="E119" s="2">
        <v>4</v>
      </c>
      <c r="F119" s="2">
        <v>5</v>
      </c>
      <c r="G119" s="2">
        <v>6</v>
      </c>
    </row>
    <row r="120" ht="60" customHeight="1">
      <c r="A120" s="2" t="s">
        <v>525</v>
      </c>
      <c r="B120" s="3" t="s">
        <v>526</v>
      </c>
      <c r="C120" s="3"/>
      <c r="D120" s="2" t="s">
        <v>487</v>
      </c>
      <c r="E120" s="4">
        <v>1</v>
      </c>
      <c r="F120" s="4">
        <v>5000</v>
      </c>
      <c r="G120" s="4">
        <v>5000</v>
      </c>
    </row>
    <row r="121" ht="25" customHeight="1">
      <c r="A121" s="23" t="s">
        <v>488</v>
      </c>
      <c r="B121" s="23"/>
      <c r="C121" s="23"/>
      <c r="D121" s="23"/>
      <c r="E121" s="19">
        <f>SUBTOTAL(9,E120:E120)</f>
      </c>
      <c r="F121" s="19" t="s">
        <v>77</v>
      </c>
      <c r="G121" s="19">
        <f>SUBTOTAL(9,G120:G120)</f>
      </c>
    </row>
    <row r="122" ht="60" customHeight="1">
      <c r="A122" s="2" t="s">
        <v>527</v>
      </c>
      <c r="B122" s="3" t="s">
        <v>526</v>
      </c>
      <c r="C122" s="3"/>
      <c r="D122" s="2" t="s">
        <v>487</v>
      </c>
      <c r="E122" s="4">
        <v>1</v>
      </c>
      <c r="F122" s="4">
        <v>4500</v>
      </c>
      <c r="G122" s="4">
        <v>4500</v>
      </c>
    </row>
    <row r="123" ht="25" customHeight="1">
      <c r="A123" s="23" t="s">
        <v>488</v>
      </c>
      <c r="B123" s="23"/>
      <c r="C123" s="23"/>
      <c r="D123" s="23"/>
      <c r="E123" s="19">
        <f>SUBTOTAL(9,E122:E122)</f>
      </c>
      <c r="F123" s="19" t="s">
        <v>77</v>
      </c>
      <c r="G123" s="19">
        <f>SUBTOTAL(9,G122:G122)</f>
      </c>
    </row>
    <row r="124" ht="60" customHeight="1">
      <c r="A124" s="2" t="s">
        <v>528</v>
      </c>
      <c r="B124" s="3" t="s">
        <v>529</v>
      </c>
      <c r="C124" s="3"/>
      <c r="D124" s="2" t="s">
        <v>487</v>
      </c>
      <c r="E124" s="4">
        <v>1</v>
      </c>
      <c r="F124" s="4">
        <v>5430.21</v>
      </c>
      <c r="G124" s="4">
        <v>5430.21</v>
      </c>
    </row>
    <row r="125" ht="25" customHeight="1">
      <c r="A125" s="23" t="s">
        <v>488</v>
      </c>
      <c r="B125" s="23"/>
      <c r="C125" s="23"/>
      <c r="D125" s="23"/>
      <c r="E125" s="19">
        <f>SUBTOTAL(9,E124:E124)</f>
      </c>
      <c r="F125" s="19" t="s">
        <v>77</v>
      </c>
      <c r="G125" s="19">
        <f>SUBTOTAL(9,G124:G124)</f>
      </c>
    </row>
    <row r="126" ht="60" customHeight="1">
      <c r="A126" s="2" t="s">
        <v>530</v>
      </c>
      <c r="B126" s="3" t="s">
        <v>529</v>
      </c>
      <c r="C126" s="3"/>
      <c r="D126" s="2" t="s">
        <v>487</v>
      </c>
      <c r="E126" s="4">
        <v>1</v>
      </c>
      <c r="F126" s="4">
        <v>88569.79</v>
      </c>
      <c r="G126" s="4">
        <v>88569.79</v>
      </c>
    </row>
    <row r="127" ht="25" customHeight="1">
      <c r="A127" s="23" t="s">
        <v>488</v>
      </c>
      <c r="B127" s="23"/>
      <c r="C127" s="23"/>
      <c r="D127" s="23"/>
      <c r="E127" s="19">
        <f>SUBTOTAL(9,E126:E126)</f>
      </c>
      <c r="F127" s="19" t="s">
        <v>77</v>
      </c>
      <c r="G127" s="19">
        <f>SUBTOTAL(9,G126:G126)</f>
      </c>
    </row>
    <row r="128" ht="40" customHeight="1">
      <c r="A128" s="2" t="s">
        <v>531</v>
      </c>
      <c r="B128" s="3" t="s">
        <v>532</v>
      </c>
      <c r="C128" s="3"/>
      <c r="D128" s="2" t="s">
        <v>487</v>
      </c>
      <c r="E128" s="4">
        <v>1</v>
      </c>
      <c r="F128" s="4">
        <v>31500</v>
      </c>
      <c r="G128" s="4">
        <v>31500</v>
      </c>
    </row>
    <row r="129" ht="25" customHeight="1">
      <c r="A129" s="23" t="s">
        <v>488</v>
      </c>
      <c r="B129" s="23"/>
      <c r="C129" s="23"/>
      <c r="D129" s="23"/>
      <c r="E129" s="19">
        <f>SUBTOTAL(9,E128:E128)</f>
      </c>
      <c r="F129" s="19" t="s">
        <v>77</v>
      </c>
      <c r="G129" s="19">
        <f>SUBTOTAL(9,G128:G128)</f>
      </c>
    </row>
    <row r="130" ht="25" customHeight="1">
      <c r="A130" s="23" t="s">
        <v>489</v>
      </c>
      <c r="B130" s="23"/>
      <c r="C130" s="23"/>
      <c r="D130" s="23"/>
      <c r="E130" s="23"/>
      <c r="F130" s="23"/>
      <c r="G130" s="19">
        <f>SUBTOTAL(9,G120:G129)</f>
      </c>
    </row>
    <row r="131" ht="25" customHeight="1">
</row>
    <row r="132" ht="20" customHeight="1">
      <c r="A132" s="20" t="s">
        <v>413</v>
      </c>
      <c r="B132" s="20"/>
      <c r="C132" s="21" t="s">
        <v>263</v>
      </c>
      <c r="D132" s="21"/>
      <c r="E132" s="21"/>
      <c r="F132" s="21"/>
      <c r="G132" s="21"/>
    </row>
    <row r="133" ht="20" customHeight="1">
      <c r="A133" s="20" t="s">
        <v>414</v>
      </c>
      <c r="B133" s="20"/>
      <c r="C133" s="21" t="s">
        <v>415</v>
      </c>
      <c r="D133" s="21"/>
      <c r="E133" s="21"/>
      <c r="F133" s="21"/>
      <c r="G133" s="21"/>
    </row>
    <row r="134" ht="25" customHeight="1">
      <c r="A134" s="20" t="s">
        <v>416</v>
      </c>
      <c r="B134" s="20"/>
      <c r="C134" s="21" t="s">
        <v>387</v>
      </c>
      <c r="D134" s="21"/>
      <c r="E134" s="21"/>
      <c r="F134" s="21"/>
      <c r="G134" s="21"/>
    </row>
    <row r="135" ht="15" customHeight="1">
</row>
    <row r="136" ht="25" customHeight="1">
      <c r="A136" s="12" t="s">
        <v>490</v>
      </c>
      <c r="B136" s="12"/>
      <c r="C136" s="12"/>
      <c r="D136" s="12"/>
      <c r="E136" s="12"/>
      <c r="F136" s="12"/>
      <c r="G136" s="12"/>
    </row>
    <row r="137" ht="15" customHeight="1">
</row>
    <row r="138" ht="50" customHeight="1">
      <c r="A138" s="2" t="s">
        <v>324</v>
      </c>
      <c r="B138" s="2" t="s">
        <v>456</v>
      </c>
      <c r="C138" s="2"/>
      <c r="D138" s="2" t="s">
        <v>481</v>
      </c>
      <c r="E138" s="2" t="s">
        <v>482</v>
      </c>
      <c r="F138" s="2" t="s">
        <v>483</v>
      </c>
      <c r="G138" s="2" t="s">
        <v>484</v>
      </c>
    </row>
    <row r="139" ht="15" customHeight="1">
      <c r="A139" s="2">
        <v>1</v>
      </c>
      <c r="B139" s="2">
        <v>2</v>
      </c>
      <c r="C139" s="2"/>
      <c r="D139" s="2">
        <v>3</v>
      </c>
      <c r="E139" s="2">
        <v>4</v>
      </c>
      <c r="F139" s="2">
        <v>5</v>
      </c>
      <c r="G139" s="2">
        <v>6</v>
      </c>
    </row>
    <row r="140" ht="60" customHeight="1">
      <c r="A140" s="2" t="s">
        <v>533</v>
      </c>
      <c r="B140" s="3" t="s">
        <v>534</v>
      </c>
      <c r="C140" s="3"/>
      <c r="D140" s="2" t="s">
        <v>487</v>
      </c>
      <c r="E140" s="4">
        <v>1</v>
      </c>
      <c r="F140" s="4">
        <v>35405.25</v>
      </c>
      <c r="G140" s="4">
        <v>35405.25</v>
      </c>
    </row>
    <row r="141" ht="25" customHeight="1">
      <c r="A141" s="23" t="s">
        <v>488</v>
      </c>
      <c r="B141" s="23"/>
      <c r="C141" s="23"/>
      <c r="D141" s="23"/>
      <c r="E141" s="19">
        <f>SUBTOTAL(9,E140:E140)</f>
      </c>
      <c r="F141" s="19" t="s">
        <v>77</v>
      </c>
      <c r="G141" s="19">
        <f>SUBTOTAL(9,G140:G140)</f>
      </c>
    </row>
    <row r="142" ht="60" customHeight="1">
      <c r="A142" s="2" t="s">
        <v>535</v>
      </c>
      <c r="B142" s="3" t="s">
        <v>536</v>
      </c>
      <c r="C142" s="3"/>
      <c r="D142" s="2" t="s">
        <v>487</v>
      </c>
      <c r="E142" s="4">
        <v>1</v>
      </c>
      <c r="F142" s="4">
        <v>45000</v>
      </c>
      <c r="G142" s="4">
        <v>45000</v>
      </c>
    </row>
    <row r="143" ht="25" customHeight="1">
      <c r="A143" s="23" t="s">
        <v>488</v>
      </c>
      <c r="B143" s="23"/>
      <c r="C143" s="23"/>
      <c r="D143" s="23"/>
      <c r="E143" s="19">
        <f>SUBTOTAL(9,E142:E142)</f>
      </c>
      <c r="F143" s="19" t="s">
        <v>77</v>
      </c>
      <c r="G143" s="19">
        <f>SUBTOTAL(9,G142:G142)</f>
      </c>
    </row>
    <row r="144" ht="60" customHeight="1">
      <c r="A144" s="2" t="s">
        <v>537</v>
      </c>
      <c r="B144" s="3" t="s">
        <v>538</v>
      </c>
      <c r="C144" s="3"/>
      <c r="D144" s="2" t="s">
        <v>539</v>
      </c>
      <c r="E144" s="4">
        <v>1</v>
      </c>
      <c r="F144" s="4">
        <v>145348.08</v>
      </c>
      <c r="G144" s="4">
        <v>145348.08</v>
      </c>
    </row>
    <row r="145" ht="25" customHeight="1">
      <c r="A145" s="23" t="s">
        <v>488</v>
      </c>
      <c r="B145" s="23"/>
      <c r="C145" s="23"/>
      <c r="D145" s="23"/>
      <c r="E145" s="19">
        <f>SUBTOTAL(9,E144:E144)</f>
      </c>
      <c r="F145" s="19" t="s">
        <v>77</v>
      </c>
      <c r="G145" s="19">
        <f>SUBTOTAL(9,G144:G144)</f>
      </c>
    </row>
    <row r="146" ht="60" customHeight="1">
      <c r="A146" s="2" t="s">
        <v>540</v>
      </c>
      <c r="B146" s="3" t="s">
        <v>541</v>
      </c>
      <c r="C146" s="3"/>
      <c r="D146" s="2" t="s">
        <v>487</v>
      </c>
      <c r="E146" s="4">
        <v>1</v>
      </c>
      <c r="F146" s="4">
        <v>504000</v>
      </c>
      <c r="G146" s="4">
        <v>504000</v>
      </c>
    </row>
    <row r="147" ht="25" customHeight="1">
      <c r="A147" s="23" t="s">
        <v>488</v>
      </c>
      <c r="B147" s="23"/>
      <c r="C147" s="23"/>
      <c r="D147" s="23"/>
      <c r="E147" s="19">
        <f>SUBTOTAL(9,E146:E146)</f>
      </c>
      <c r="F147" s="19" t="s">
        <v>77</v>
      </c>
      <c r="G147" s="19">
        <f>SUBTOTAL(9,G146:G146)</f>
      </c>
    </row>
    <row r="148" ht="60" customHeight="1">
      <c r="A148" s="2" t="s">
        <v>542</v>
      </c>
      <c r="B148" s="3" t="s">
        <v>543</v>
      </c>
      <c r="C148" s="3"/>
      <c r="D148" s="2" t="s">
        <v>487</v>
      </c>
      <c r="E148" s="4">
        <v>1</v>
      </c>
      <c r="F148" s="4">
        <v>456000</v>
      </c>
      <c r="G148" s="4">
        <v>456000</v>
      </c>
    </row>
    <row r="149" ht="25" customHeight="1">
      <c r="A149" s="23" t="s">
        <v>488</v>
      </c>
      <c r="B149" s="23"/>
      <c r="C149" s="23"/>
      <c r="D149" s="23"/>
      <c r="E149" s="19">
        <f>SUBTOTAL(9,E148:E148)</f>
      </c>
      <c r="F149" s="19" t="s">
        <v>77</v>
      </c>
      <c r="G149" s="19">
        <f>SUBTOTAL(9,G148:G148)</f>
      </c>
    </row>
    <row r="150" ht="40" customHeight="1">
      <c r="A150" s="2" t="s">
        <v>544</v>
      </c>
      <c r="B150" s="3" t="s">
        <v>545</v>
      </c>
      <c r="C150" s="3"/>
      <c r="D150" s="2" t="s">
        <v>487</v>
      </c>
      <c r="E150" s="4">
        <v>1</v>
      </c>
      <c r="F150" s="4">
        <v>70800</v>
      </c>
      <c r="G150" s="4">
        <v>70800</v>
      </c>
    </row>
    <row r="151" ht="25" customHeight="1">
      <c r="A151" s="23" t="s">
        <v>488</v>
      </c>
      <c r="B151" s="23"/>
      <c r="C151" s="23"/>
      <c r="D151" s="23"/>
      <c r="E151" s="19">
        <f>SUBTOTAL(9,E150:E150)</f>
      </c>
      <c r="F151" s="19" t="s">
        <v>77</v>
      </c>
      <c r="G151" s="19">
        <f>SUBTOTAL(9,G150:G150)</f>
      </c>
    </row>
    <row r="152" ht="120" customHeight="1">
      <c r="A152" s="2" t="s">
        <v>147</v>
      </c>
      <c r="B152" s="3" t="s">
        <v>546</v>
      </c>
      <c r="C152" s="3"/>
      <c r="D152" s="2" t="s">
        <v>487</v>
      </c>
      <c r="E152" s="4">
        <v>1</v>
      </c>
      <c r="F152" s="4">
        <v>93097.61</v>
      </c>
      <c r="G152" s="4">
        <v>93097.61</v>
      </c>
    </row>
    <row r="153" ht="25" customHeight="1">
      <c r="A153" s="23" t="s">
        <v>488</v>
      </c>
      <c r="B153" s="23"/>
      <c r="C153" s="23"/>
      <c r="D153" s="23"/>
      <c r="E153" s="19">
        <f>SUBTOTAL(9,E152:E152)</f>
      </c>
      <c r="F153" s="19" t="s">
        <v>77</v>
      </c>
      <c r="G153" s="19">
        <f>SUBTOTAL(9,G152:G152)</f>
      </c>
    </row>
    <row r="154" ht="25" customHeight="1">
      <c r="A154" s="23" t="s">
        <v>489</v>
      </c>
      <c r="B154" s="23"/>
      <c r="C154" s="23"/>
      <c r="D154" s="23"/>
      <c r="E154" s="23"/>
      <c r="F154" s="23"/>
      <c r="G154" s="19">
        <f>SUBTOTAL(9,G140:G153)</f>
      </c>
    </row>
    <row r="155" ht="25" customHeight="1">
</row>
    <row r="156" ht="20" customHeight="1">
      <c r="A156" s="20" t="s">
        <v>413</v>
      </c>
      <c r="B156" s="20"/>
      <c r="C156" s="21" t="s">
        <v>263</v>
      </c>
      <c r="D156" s="21"/>
      <c r="E156" s="21"/>
      <c r="F156" s="21"/>
      <c r="G156" s="21"/>
    </row>
    <row r="157" ht="20" customHeight="1">
      <c r="A157" s="20" t="s">
        <v>414</v>
      </c>
      <c r="B157" s="20"/>
      <c r="C157" s="21" t="s">
        <v>415</v>
      </c>
      <c r="D157" s="21"/>
      <c r="E157" s="21"/>
      <c r="F157" s="21"/>
      <c r="G157" s="21"/>
    </row>
    <row r="158" ht="25" customHeight="1">
      <c r="A158" s="20" t="s">
        <v>416</v>
      </c>
      <c r="B158" s="20"/>
      <c r="C158" s="21" t="s">
        <v>387</v>
      </c>
      <c r="D158" s="21"/>
      <c r="E158" s="21"/>
      <c r="F158" s="21"/>
      <c r="G158" s="21"/>
    </row>
    <row r="159" ht="15" customHeight="1">
</row>
    <row r="160" ht="25" customHeight="1">
      <c r="A160" s="12" t="s">
        <v>480</v>
      </c>
      <c r="B160" s="12"/>
      <c r="C160" s="12"/>
      <c r="D160" s="12"/>
      <c r="E160" s="12"/>
      <c r="F160" s="12"/>
      <c r="G160" s="12"/>
    </row>
    <row r="161" ht="15" customHeight="1">
</row>
    <row r="162" ht="50" customHeight="1">
      <c r="A162" s="2" t="s">
        <v>324</v>
      </c>
      <c r="B162" s="2" t="s">
        <v>456</v>
      </c>
      <c r="C162" s="2"/>
      <c r="D162" s="2" t="s">
        <v>481</v>
      </c>
      <c r="E162" s="2" t="s">
        <v>482</v>
      </c>
      <c r="F162" s="2" t="s">
        <v>483</v>
      </c>
      <c r="G162" s="2" t="s">
        <v>484</v>
      </c>
    </row>
    <row r="163" ht="15" customHeight="1">
      <c r="A163" s="2">
        <v>1</v>
      </c>
      <c r="B163" s="2">
        <v>2</v>
      </c>
      <c r="C163" s="2"/>
      <c r="D163" s="2">
        <v>3</v>
      </c>
      <c r="E163" s="2">
        <v>4</v>
      </c>
      <c r="F163" s="2">
        <v>5</v>
      </c>
      <c r="G163" s="2">
        <v>6</v>
      </c>
    </row>
    <row r="164" ht="60" customHeight="1">
      <c r="A164" s="2" t="s">
        <v>443</v>
      </c>
      <c r="B164" s="3" t="s">
        <v>547</v>
      </c>
      <c r="C164" s="3"/>
      <c r="D164" s="2" t="s">
        <v>487</v>
      </c>
      <c r="E164" s="4">
        <v>1</v>
      </c>
      <c r="F164" s="4">
        <v>47250</v>
      </c>
      <c r="G164" s="4">
        <v>47250</v>
      </c>
    </row>
    <row r="165" ht="25" customHeight="1">
      <c r="A165" s="23" t="s">
        <v>488</v>
      </c>
      <c r="B165" s="23"/>
      <c r="C165" s="23"/>
      <c r="D165" s="23"/>
      <c r="E165" s="19">
        <f>SUBTOTAL(9,E164:E164)</f>
      </c>
      <c r="F165" s="19" t="s">
        <v>77</v>
      </c>
      <c r="G165" s="19">
        <f>SUBTOTAL(9,G164:G164)</f>
      </c>
    </row>
    <row r="166" ht="100" customHeight="1">
      <c r="A166" s="2" t="s">
        <v>548</v>
      </c>
      <c r="B166" s="3" t="s">
        <v>549</v>
      </c>
      <c r="C166" s="3"/>
      <c r="D166" s="2" t="s">
        <v>487</v>
      </c>
      <c r="E166" s="4">
        <v>1</v>
      </c>
      <c r="F166" s="4">
        <v>102000</v>
      </c>
      <c r="G166" s="4">
        <v>102000</v>
      </c>
    </row>
    <row r="167" ht="25" customHeight="1">
      <c r="A167" s="23" t="s">
        <v>488</v>
      </c>
      <c r="B167" s="23"/>
      <c r="C167" s="23"/>
      <c r="D167" s="23"/>
      <c r="E167" s="19">
        <f>SUBTOTAL(9,E166:E166)</f>
      </c>
      <c r="F167" s="19" t="s">
        <v>77</v>
      </c>
      <c r="G167" s="19">
        <f>SUBTOTAL(9,G166:G166)</f>
      </c>
    </row>
    <row r="168" ht="60" customHeight="1">
      <c r="A168" s="2" t="s">
        <v>445</v>
      </c>
      <c r="B168" s="3" t="s">
        <v>550</v>
      </c>
      <c r="C168" s="3"/>
      <c r="D168" s="2" t="s">
        <v>487</v>
      </c>
      <c r="E168" s="4">
        <v>1</v>
      </c>
      <c r="F168" s="4">
        <v>78000</v>
      </c>
      <c r="G168" s="4">
        <v>78000</v>
      </c>
    </row>
    <row r="169" ht="25" customHeight="1">
      <c r="A169" s="23" t="s">
        <v>488</v>
      </c>
      <c r="B169" s="23"/>
      <c r="C169" s="23"/>
      <c r="D169" s="23"/>
      <c r="E169" s="19">
        <f>SUBTOTAL(9,E168:E168)</f>
      </c>
      <c r="F169" s="19" t="s">
        <v>77</v>
      </c>
      <c r="G169" s="19">
        <f>SUBTOTAL(9,G168:G168)</f>
      </c>
    </row>
    <row r="170" ht="60" customHeight="1">
      <c r="A170" s="2" t="s">
        <v>449</v>
      </c>
      <c r="B170" s="3" t="s">
        <v>551</v>
      </c>
      <c r="C170" s="3"/>
      <c r="D170" s="2" t="s">
        <v>487</v>
      </c>
      <c r="E170" s="4">
        <v>1</v>
      </c>
      <c r="F170" s="4">
        <v>150000</v>
      </c>
      <c r="G170" s="4">
        <v>150000</v>
      </c>
    </row>
    <row r="171" ht="25" customHeight="1">
      <c r="A171" s="23" t="s">
        <v>488</v>
      </c>
      <c r="B171" s="23"/>
      <c r="C171" s="23"/>
      <c r="D171" s="23"/>
      <c r="E171" s="19">
        <f>SUBTOTAL(9,E170:E170)</f>
      </c>
      <c r="F171" s="19" t="s">
        <v>77</v>
      </c>
      <c r="G171" s="19">
        <f>SUBTOTAL(9,G170:G170)</f>
      </c>
    </row>
    <row r="172" ht="40" customHeight="1">
      <c r="A172" s="2" t="s">
        <v>552</v>
      </c>
      <c r="B172" s="3" t="s">
        <v>553</v>
      </c>
      <c r="C172" s="3"/>
      <c r="D172" s="2" t="s">
        <v>487</v>
      </c>
      <c r="E172" s="4">
        <v>1</v>
      </c>
      <c r="F172" s="4">
        <v>13622.88</v>
      </c>
      <c r="G172" s="4">
        <v>13622.88</v>
      </c>
    </row>
    <row r="173" ht="25" customHeight="1">
      <c r="A173" s="23" t="s">
        <v>488</v>
      </c>
      <c r="B173" s="23"/>
      <c r="C173" s="23"/>
      <c r="D173" s="23"/>
      <c r="E173" s="19">
        <f>SUBTOTAL(9,E172:E172)</f>
      </c>
      <c r="F173" s="19" t="s">
        <v>77</v>
      </c>
      <c r="G173" s="19">
        <f>SUBTOTAL(9,G172:G172)</f>
      </c>
    </row>
    <row r="174" ht="40" customHeight="1">
      <c r="A174" s="2" t="s">
        <v>554</v>
      </c>
      <c r="B174" s="3" t="s">
        <v>555</v>
      </c>
      <c r="C174" s="3"/>
      <c r="D174" s="2" t="s">
        <v>487</v>
      </c>
      <c r="E174" s="4">
        <v>1</v>
      </c>
      <c r="F174" s="4">
        <v>100000</v>
      </c>
      <c r="G174" s="4">
        <v>100000</v>
      </c>
    </row>
    <row r="175" ht="25" customHeight="1">
      <c r="A175" s="23" t="s">
        <v>488</v>
      </c>
      <c r="B175" s="23"/>
      <c r="C175" s="23"/>
      <c r="D175" s="23"/>
      <c r="E175" s="19">
        <f>SUBTOTAL(9,E174:E174)</f>
      </c>
      <c r="F175" s="19" t="s">
        <v>77</v>
      </c>
      <c r="G175" s="19">
        <f>SUBTOTAL(9,G174:G174)</f>
      </c>
    </row>
    <row r="176" ht="20" customHeight="1">
      <c r="A176" s="2" t="s">
        <v>556</v>
      </c>
      <c r="B176" s="3" t="s">
        <v>557</v>
      </c>
      <c r="C176" s="3"/>
      <c r="D176" s="2" t="s">
        <v>487</v>
      </c>
      <c r="E176" s="4">
        <v>1</v>
      </c>
      <c r="F176" s="4">
        <v>388346.12</v>
      </c>
      <c r="G176" s="4">
        <v>388346.12</v>
      </c>
    </row>
    <row r="177" ht="25" customHeight="1">
      <c r="A177" s="23" t="s">
        <v>488</v>
      </c>
      <c r="B177" s="23"/>
      <c r="C177" s="23"/>
      <c r="D177" s="23"/>
      <c r="E177" s="19">
        <f>SUBTOTAL(9,E176:E176)</f>
      </c>
      <c r="F177" s="19" t="s">
        <v>77</v>
      </c>
      <c r="G177" s="19">
        <f>SUBTOTAL(9,G176:G176)</f>
      </c>
    </row>
    <row r="178" ht="40" customHeight="1">
      <c r="A178" s="2" t="s">
        <v>558</v>
      </c>
      <c r="B178" s="3" t="s">
        <v>559</v>
      </c>
      <c r="C178" s="3"/>
      <c r="D178" s="2" t="s">
        <v>487</v>
      </c>
      <c r="E178" s="4">
        <v>1</v>
      </c>
      <c r="F178" s="4">
        <v>2760</v>
      </c>
      <c r="G178" s="4">
        <v>2760</v>
      </c>
    </row>
    <row r="179" ht="25" customHeight="1">
      <c r="A179" s="23" t="s">
        <v>488</v>
      </c>
      <c r="B179" s="23"/>
      <c r="C179" s="23"/>
      <c r="D179" s="23"/>
      <c r="E179" s="19">
        <f>SUBTOTAL(9,E178:E178)</f>
      </c>
      <c r="F179" s="19" t="s">
        <v>77</v>
      </c>
      <c r="G179" s="19">
        <f>SUBTOTAL(9,G178:G178)</f>
      </c>
    </row>
    <row r="180" ht="60" customHeight="1">
      <c r="A180" s="2" t="s">
        <v>560</v>
      </c>
      <c r="B180" s="3" t="s">
        <v>561</v>
      </c>
      <c r="C180" s="3"/>
      <c r="D180" s="2" t="s">
        <v>487</v>
      </c>
      <c r="E180" s="4">
        <v>1</v>
      </c>
      <c r="F180" s="4">
        <v>350000</v>
      </c>
      <c r="G180" s="4">
        <v>350000</v>
      </c>
    </row>
    <row r="181" ht="25" customHeight="1">
      <c r="A181" s="23" t="s">
        <v>488</v>
      </c>
      <c r="B181" s="23"/>
      <c r="C181" s="23"/>
      <c r="D181" s="23"/>
      <c r="E181" s="19">
        <f>SUBTOTAL(9,E180:E180)</f>
      </c>
      <c r="F181" s="19" t="s">
        <v>77</v>
      </c>
      <c r="G181" s="19">
        <f>SUBTOTAL(9,G180:G180)</f>
      </c>
    </row>
    <row r="182" ht="60" customHeight="1">
      <c r="A182" s="2" t="s">
        <v>562</v>
      </c>
      <c r="B182" s="3" t="s">
        <v>563</v>
      </c>
      <c r="C182" s="3"/>
      <c r="D182" s="2" t="s">
        <v>487</v>
      </c>
      <c r="E182" s="4">
        <v>1</v>
      </c>
      <c r="F182" s="4">
        <v>545699.3</v>
      </c>
      <c r="G182" s="4">
        <v>545699.3</v>
      </c>
    </row>
    <row r="183" ht="25" customHeight="1">
      <c r="A183" s="23" t="s">
        <v>488</v>
      </c>
      <c r="B183" s="23"/>
      <c r="C183" s="23"/>
      <c r="D183" s="23"/>
      <c r="E183" s="19">
        <f>SUBTOTAL(9,E182:E182)</f>
      </c>
      <c r="F183" s="19" t="s">
        <v>77</v>
      </c>
      <c r="G183" s="19">
        <f>SUBTOTAL(9,G182:G182)</f>
      </c>
    </row>
    <row r="184" ht="40" customHeight="1">
      <c r="A184" s="2" t="s">
        <v>564</v>
      </c>
      <c r="B184" s="3" t="s">
        <v>565</v>
      </c>
      <c r="C184" s="3"/>
      <c r="D184" s="2" t="s">
        <v>487</v>
      </c>
      <c r="E184" s="4">
        <v>1</v>
      </c>
      <c r="F184" s="4">
        <v>2170000</v>
      </c>
      <c r="G184" s="4">
        <v>2170000</v>
      </c>
    </row>
    <row r="185" ht="25" customHeight="1">
      <c r="A185" s="23" t="s">
        <v>488</v>
      </c>
      <c r="B185" s="23"/>
      <c r="C185" s="23"/>
      <c r="D185" s="23"/>
      <c r="E185" s="19">
        <f>SUBTOTAL(9,E184:E184)</f>
      </c>
      <c r="F185" s="19" t="s">
        <v>77</v>
      </c>
      <c r="G185" s="19">
        <f>SUBTOTAL(9,G184:G184)</f>
      </c>
    </row>
    <row r="186" ht="80" customHeight="1">
      <c r="A186" s="2" t="s">
        <v>566</v>
      </c>
      <c r="B186" s="3" t="s">
        <v>567</v>
      </c>
      <c r="C186" s="3"/>
      <c r="D186" s="2" t="s">
        <v>487</v>
      </c>
      <c r="E186" s="4">
        <v>1</v>
      </c>
      <c r="F186" s="4">
        <v>16000</v>
      </c>
      <c r="G186" s="4">
        <v>16000</v>
      </c>
    </row>
    <row r="187" ht="25" customHeight="1">
      <c r="A187" s="23" t="s">
        <v>488</v>
      </c>
      <c r="B187" s="23"/>
      <c r="C187" s="23"/>
      <c r="D187" s="23"/>
      <c r="E187" s="19">
        <f>SUBTOTAL(9,E186:E186)</f>
      </c>
      <c r="F187" s="19" t="s">
        <v>77</v>
      </c>
      <c r="G187" s="19">
        <f>SUBTOTAL(9,G186:G186)</f>
      </c>
    </row>
    <row r="188" ht="60" customHeight="1">
      <c r="A188" s="2" t="s">
        <v>568</v>
      </c>
      <c r="B188" s="3" t="s">
        <v>569</v>
      </c>
      <c r="C188" s="3"/>
      <c r="D188" s="2" t="s">
        <v>487</v>
      </c>
      <c r="E188" s="4">
        <v>1</v>
      </c>
      <c r="F188" s="4">
        <v>60000</v>
      </c>
      <c r="G188" s="4">
        <v>60000</v>
      </c>
    </row>
    <row r="189" ht="25" customHeight="1">
      <c r="A189" s="23" t="s">
        <v>488</v>
      </c>
      <c r="B189" s="23"/>
      <c r="C189" s="23"/>
      <c r="D189" s="23"/>
      <c r="E189" s="19">
        <f>SUBTOTAL(9,E188:E188)</f>
      </c>
      <c r="F189" s="19" t="s">
        <v>77</v>
      </c>
      <c r="G189" s="19">
        <f>SUBTOTAL(9,G188:G188)</f>
      </c>
    </row>
    <row r="190" ht="40" customHeight="1">
      <c r="A190" s="2" t="s">
        <v>570</v>
      </c>
      <c r="B190" s="3" t="s">
        <v>571</v>
      </c>
      <c r="C190" s="3"/>
      <c r="D190" s="2" t="s">
        <v>487</v>
      </c>
      <c r="E190" s="4">
        <v>1</v>
      </c>
      <c r="F190" s="4">
        <v>70000</v>
      </c>
      <c r="G190" s="4">
        <v>70000</v>
      </c>
    </row>
    <row r="191" ht="25" customHeight="1">
      <c r="A191" s="23" t="s">
        <v>488</v>
      </c>
      <c r="B191" s="23"/>
      <c r="C191" s="23"/>
      <c r="D191" s="23"/>
      <c r="E191" s="19">
        <f>SUBTOTAL(9,E190:E190)</f>
      </c>
      <c r="F191" s="19" t="s">
        <v>77</v>
      </c>
      <c r="G191" s="19">
        <f>SUBTOTAL(9,G190:G190)</f>
      </c>
    </row>
    <row r="192" ht="80" customHeight="1">
      <c r="A192" s="2" t="s">
        <v>572</v>
      </c>
      <c r="B192" s="3" t="s">
        <v>573</v>
      </c>
      <c r="C192" s="3"/>
      <c r="D192" s="2" t="s">
        <v>487</v>
      </c>
      <c r="E192" s="4">
        <v>1</v>
      </c>
      <c r="F192" s="4">
        <v>120000</v>
      </c>
      <c r="G192" s="4">
        <v>120000</v>
      </c>
    </row>
    <row r="193" ht="25" customHeight="1">
      <c r="A193" s="23" t="s">
        <v>488</v>
      </c>
      <c r="B193" s="23"/>
      <c r="C193" s="23"/>
      <c r="D193" s="23"/>
      <c r="E193" s="19">
        <f>SUBTOTAL(9,E192:E192)</f>
      </c>
      <c r="F193" s="19" t="s">
        <v>77</v>
      </c>
      <c r="G193" s="19">
        <f>SUBTOTAL(9,G192:G192)</f>
      </c>
    </row>
    <row r="194" ht="40" customHeight="1">
      <c r="A194" s="2" t="s">
        <v>574</v>
      </c>
      <c r="B194" s="3" t="s">
        <v>575</v>
      </c>
      <c r="C194" s="3"/>
      <c r="D194" s="2" t="s">
        <v>487</v>
      </c>
      <c r="E194" s="4">
        <v>1</v>
      </c>
      <c r="F194" s="4">
        <v>55000</v>
      </c>
      <c r="G194" s="4">
        <v>55000</v>
      </c>
    </row>
    <row r="195" ht="25" customHeight="1">
      <c r="A195" s="23" t="s">
        <v>488</v>
      </c>
      <c r="B195" s="23"/>
      <c r="C195" s="23"/>
      <c r="D195" s="23"/>
      <c r="E195" s="19">
        <f>SUBTOTAL(9,E194:E194)</f>
      </c>
      <c r="F195" s="19" t="s">
        <v>77</v>
      </c>
      <c r="G195" s="19">
        <f>SUBTOTAL(9,G194:G194)</f>
      </c>
    </row>
    <row r="196" ht="40" customHeight="1">
      <c r="A196" s="2" t="s">
        <v>576</v>
      </c>
      <c r="B196" s="3" t="s">
        <v>577</v>
      </c>
      <c r="C196" s="3"/>
      <c r="D196" s="2" t="s">
        <v>487</v>
      </c>
      <c r="E196" s="4">
        <v>1</v>
      </c>
      <c r="F196" s="4">
        <v>196</v>
      </c>
      <c r="G196" s="4">
        <v>196</v>
      </c>
    </row>
    <row r="197" ht="25" customHeight="1">
      <c r="A197" s="23" t="s">
        <v>488</v>
      </c>
      <c r="B197" s="23"/>
      <c r="C197" s="23"/>
      <c r="D197" s="23"/>
      <c r="E197" s="19">
        <f>SUBTOTAL(9,E196:E196)</f>
      </c>
      <c r="F197" s="19" t="s">
        <v>77</v>
      </c>
      <c r="G197" s="19">
        <f>SUBTOTAL(9,G196:G196)</f>
      </c>
    </row>
    <row r="198" ht="40" customHeight="1">
      <c r="A198" s="2" t="s">
        <v>578</v>
      </c>
      <c r="B198" s="3" t="s">
        <v>579</v>
      </c>
      <c r="C198" s="3"/>
      <c r="D198" s="2" t="s">
        <v>487</v>
      </c>
      <c r="E198" s="4">
        <v>1</v>
      </c>
      <c r="F198" s="4">
        <v>5000</v>
      </c>
      <c r="G198" s="4">
        <v>5000</v>
      </c>
    </row>
    <row r="199" ht="25" customHeight="1">
      <c r="A199" s="23" t="s">
        <v>488</v>
      </c>
      <c r="B199" s="23"/>
      <c r="C199" s="23"/>
      <c r="D199" s="23"/>
      <c r="E199" s="19">
        <f>SUBTOTAL(9,E198:E198)</f>
      </c>
      <c r="F199" s="19" t="s">
        <v>77</v>
      </c>
      <c r="G199" s="19">
        <f>SUBTOTAL(9,G198:G198)</f>
      </c>
    </row>
    <row r="200" ht="20" customHeight="1">
      <c r="A200" s="2" t="s">
        <v>580</v>
      </c>
      <c r="B200" s="3" t="s">
        <v>581</v>
      </c>
      <c r="C200" s="3"/>
      <c r="D200" s="2" t="s">
        <v>487</v>
      </c>
      <c r="E200" s="4">
        <v>1</v>
      </c>
      <c r="F200" s="4">
        <v>6325</v>
      </c>
      <c r="G200" s="4">
        <v>6325</v>
      </c>
    </row>
    <row r="201" ht="25" customHeight="1">
      <c r="A201" s="23" t="s">
        <v>488</v>
      </c>
      <c r="B201" s="23"/>
      <c r="C201" s="23"/>
      <c r="D201" s="23"/>
      <c r="E201" s="19">
        <f>SUBTOTAL(9,E200:E200)</f>
      </c>
      <c r="F201" s="19" t="s">
        <v>77</v>
      </c>
      <c r="G201" s="19">
        <f>SUBTOTAL(9,G200:G200)</f>
      </c>
    </row>
    <row r="202" ht="40" customHeight="1">
      <c r="A202" s="2" t="s">
        <v>171</v>
      </c>
      <c r="B202" s="3" t="s">
        <v>582</v>
      </c>
      <c r="C202" s="3"/>
      <c r="D202" s="2" t="s">
        <v>487</v>
      </c>
      <c r="E202" s="4">
        <v>1</v>
      </c>
      <c r="F202" s="4">
        <v>40300</v>
      </c>
      <c r="G202" s="4">
        <v>40300</v>
      </c>
    </row>
    <row r="203" ht="25" customHeight="1">
      <c r="A203" s="23" t="s">
        <v>488</v>
      </c>
      <c r="B203" s="23"/>
      <c r="C203" s="23"/>
      <c r="D203" s="23"/>
      <c r="E203" s="19">
        <f>SUBTOTAL(9,E202:E202)</f>
      </c>
      <c r="F203" s="19" t="s">
        <v>77</v>
      </c>
      <c r="G203" s="19">
        <f>SUBTOTAL(9,G202:G202)</f>
      </c>
    </row>
    <row r="204" ht="40" customHeight="1">
      <c r="A204" s="2" t="s">
        <v>92</v>
      </c>
      <c r="B204" s="3" t="s">
        <v>583</v>
      </c>
      <c r="C204" s="3"/>
      <c r="D204" s="2" t="s">
        <v>487</v>
      </c>
      <c r="E204" s="4">
        <v>1</v>
      </c>
      <c r="F204" s="4">
        <v>144000</v>
      </c>
      <c r="G204" s="4">
        <v>144000</v>
      </c>
    </row>
    <row r="205" ht="25" customHeight="1">
      <c r="A205" s="23" t="s">
        <v>488</v>
      </c>
      <c r="B205" s="23"/>
      <c r="C205" s="23"/>
      <c r="D205" s="23"/>
      <c r="E205" s="19">
        <f>SUBTOTAL(9,E204:E204)</f>
      </c>
      <c r="F205" s="19" t="s">
        <v>77</v>
      </c>
      <c r="G205" s="19">
        <f>SUBTOTAL(9,G204:G204)</f>
      </c>
    </row>
    <row r="206" ht="40" customHeight="1">
      <c r="A206" s="2" t="s">
        <v>584</v>
      </c>
      <c r="B206" s="3" t="s">
        <v>583</v>
      </c>
      <c r="C206" s="3"/>
      <c r="D206" s="2" t="s">
        <v>487</v>
      </c>
      <c r="E206" s="4">
        <v>1</v>
      </c>
      <c r="F206" s="4">
        <v>148800</v>
      </c>
      <c r="G206" s="4">
        <v>148800</v>
      </c>
    </row>
    <row r="207" ht="25" customHeight="1">
      <c r="A207" s="23" t="s">
        <v>488</v>
      </c>
      <c r="B207" s="23"/>
      <c r="C207" s="23"/>
      <c r="D207" s="23"/>
      <c r="E207" s="19">
        <f>SUBTOTAL(9,E206:E206)</f>
      </c>
      <c r="F207" s="19" t="s">
        <v>77</v>
      </c>
      <c r="G207" s="19">
        <f>SUBTOTAL(9,G206:G206)</f>
      </c>
    </row>
    <row r="208" ht="40" customHeight="1">
      <c r="A208" s="2" t="s">
        <v>585</v>
      </c>
      <c r="B208" s="3" t="s">
        <v>586</v>
      </c>
      <c r="C208" s="3"/>
      <c r="D208" s="2" t="s">
        <v>487</v>
      </c>
      <c r="E208" s="4">
        <v>1</v>
      </c>
      <c r="F208" s="4">
        <v>169000</v>
      </c>
      <c r="G208" s="4">
        <v>169000</v>
      </c>
    </row>
    <row r="209" ht="25" customHeight="1">
      <c r="A209" s="23" t="s">
        <v>488</v>
      </c>
      <c r="B209" s="23"/>
      <c r="C209" s="23"/>
      <c r="D209" s="23"/>
      <c r="E209" s="19">
        <f>SUBTOTAL(9,E208:E208)</f>
      </c>
      <c r="F209" s="19" t="s">
        <v>77</v>
      </c>
      <c r="G209" s="19">
        <f>SUBTOTAL(9,G208:G208)</f>
      </c>
    </row>
    <row r="210" ht="40" customHeight="1">
      <c r="A210" s="2" t="s">
        <v>587</v>
      </c>
      <c r="B210" s="3" t="s">
        <v>588</v>
      </c>
      <c r="C210" s="3"/>
      <c r="D210" s="2" t="s">
        <v>487</v>
      </c>
      <c r="E210" s="4">
        <v>1</v>
      </c>
      <c r="F210" s="4">
        <v>42000</v>
      </c>
      <c r="G210" s="4">
        <v>42000</v>
      </c>
    </row>
    <row r="211" ht="25" customHeight="1">
      <c r="A211" s="23" t="s">
        <v>488</v>
      </c>
      <c r="B211" s="23"/>
      <c r="C211" s="23"/>
      <c r="D211" s="23"/>
      <c r="E211" s="19">
        <f>SUBTOTAL(9,E210:E210)</f>
      </c>
      <c r="F211" s="19" t="s">
        <v>77</v>
      </c>
      <c r="G211" s="19">
        <f>SUBTOTAL(9,G210:G210)</f>
      </c>
    </row>
    <row r="212" ht="40" customHeight="1">
      <c r="A212" s="2" t="s">
        <v>589</v>
      </c>
      <c r="B212" s="3" t="s">
        <v>583</v>
      </c>
      <c r="C212" s="3"/>
      <c r="D212" s="2" t="s">
        <v>487</v>
      </c>
      <c r="E212" s="4">
        <v>1</v>
      </c>
      <c r="F212" s="4">
        <v>148800</v>
      </c>
      <c r="G212" s="4">
        <v>148800</v>
      </c>
    </row>
    <row r="213" ht="25" customHeight="1">
      <c r="A213" s="23" t="s">
        <v>488</v>
      </c>
      <c r="B213" s="23"/>
      <c r="C213" s="23"/>
      <c r="D213" s="23"/>
      <c r="E213" s="19">
        <f>SUBTOTAL(9,E212:E212)</f>
      </c>
      <c r="F213" s="19" t="s">
        <v>77</v>
      </c>
      <c r="G213" s="19">
        <f>SUBTOTAL(9,G212:G212)</f>
      </c>
    </row>
    <row r="214" ht="40" customHeight="1">
      <c r="A214" s="2" t="s">
        <v>590</v>
      </c>
      <c r="B214" s="3" t="s">
        <v>591</v>
      </c>
      <c r="C214" s="3"/>
      <c r="D214" s="2" t="s">
        <v>487</v>
      </c>
      <c r="E214" s="4">
        <v>1</v>
      </c>
      <c r="F214" s="4">
        <v>128000</v>
      </c>
      <c r="G214" s="4">
        <v>128000</v>
      </c>
    </row>
    <row r="215" ht="25" customHeight="1">
      <c r="A215" s="23" t="s">
        <v>488</v>
      </c>
      <c r="B215" s="23"/>
      <c r="C215" s="23"/>
      <c r="D215" s="23"/>
      <c r="E215" s="19">
        <f>SUBTOTAL(9,E214:E214)</f>
      </c>
      <c r="F215" s="19" t="s">
        <v>77</v>
      </c>
      <c r="G215" s="19">
        <f>SUBTOTAL(9,G214:G214)</f>
      </c>
    </row>
    <row r="216" ht="40" customHeight="1">
      <c r="A216" s="2" t="s">
        <v>592</v>
      </c>
      <c r="B216" s="3" t="s">
        <v>593</v>
      </c>
      <c r="C216" s="3"/>
      <c r="D216" s="2" t="s">
        <v>487</v>
      </c>
      <c r="E216" s="4">
        <v>1</v>
      </c>
      <c r="F216" s="4">
        <v>49800</v>
      </c>
      <c r="G216" s="4">
        <v>49800</v>
      </c>
    </row>
    <row r="217" ht="25" customHeight="1">
      <c r="A217" s="23" t="s">
        <v>488</v>
      </c>
      <c r="B217" s="23"/>
      <c r="C217" s="23"/>
      <c r="D217" s="23"/>
      <c r="E217" s="19">
        <f>SUBTOTAL(9,E216:E216)</f>
      </c>
      <c r="F217" s="19" t="s">
        <v>77</v>
      </c>
      <c r="G217" s="19">
        <f>SUBTOTAL(9,G216:G216)</f>
      </c>
    </row>
    <row r="218" ht="25" customHeight="1">
      <c r="A218" s="23" t="s">
        <v>489</v>
      </c>
      <c r="B218" s="23"/>
      <c r="C218" s="23"/>
      <c r="D218" s="23"/>
      <c r="E218" s="23"/>
      <c r="F218" s="23"/>
      <c r="G218" s="19">
        <f>SUBTOTAL(9,G164:G217)</f>
      </c>
    </row>
    <row r="219" ht="25" customHeight="1">
</row>
    <row r="220" ht="20" customHeight="1">
      <c r="A220" s="20" t="s">
        <v>413</v>
      </c>
      <c r="B220" s="20"/>
      <c r="C220" s="21" t="s">
        <v>263</v>
      </c>
      <c r="D220" s="21"/>
      <c r="E220" s="21"/>
      <c r="F220" s="21"/>
      <c r="G220" s="21"/>
    </row>
    <row r="221" ht="20" customHeight="1">
      <c r="A221" s="20" t="s">
        <v>414</v>
      </c>
      <c r="B221" s="20"/>
      <c r="C221" s="21" t="s">
        <v>415</v>
      </c>
      <c r="D221" s="21"/>
      <c r="E221" s="21"/>
      <c r="F221" s="21"/>
      <c r="G221" s="21"/>
    </row>
    <row r="222" ht="25" customHeight="1">
      <c r="A222" s="20" t="s">
        <v>416</v>
      </c>
      <c r="B222" s="20"/>
      <c r="C222" s="21" t="s">
        <v>387</v>
      </c>
      <c r="D222" s="21"/>
      <c r="E222" s="21"/>
      <c r="F222" s="21"/>
      <c r="G222" s="21"/>
    </row>
    <row r="223" ht="15" customHeight="1">
</row>
    <row r="224" ht="25" customHeight="1">
      <c r="A224" s="12" t="s">
        <v>501</v>
      </c>
      <c r="B224" s="12"/>
      <c r="C224" s="12"/>
      <c r="D224" s="12"/>
      <c r="E224" s="12"/>
      <c r="F224" s="12"/>
      <c r="G224" s="12"/>
    </row>
    <row r="225" ht="15" customHeight="1">
</row>
    <row r="226" ht="50" customHeight="1">
      <c r="A226" s="2" t="s">
        <v>324</v>
      </c>
      <c r="B226" s="2" t="s">
        <v>456</v>
      </c>
      <c r="C226" s="2"/>
      <c r="D226" s="2" t="s">
        <v>481</v>
      </c>
      <c r="E226" s="2" t="s">
        <v>482</v>
      </c>
      <c r="F226" s="2" t="s">
        <v>483</v>
      </c>
      <c r="G226" s="2" t="s">
        <v>484</v>
      </c>
    </row>
    <row r="227" ht="15" customHeight="1">
      <c r="A227" s="2">
        <v>1</v>
      </c>
      <c r="B227" s="2">
        <v>2</v>
      </c>
      <c r="C227" s="2"/>
      <c r="D227" s="2">
        <v>3</v>
      </c>
      <c r="E227" s="2">
        <v>4</v>
      </c>
      <c r="F227" s="2">
        <v>5</v>
      </c>
      <c r="G227" s="2">
        <v>6</v>
      </c>
    </row>
    <row r="228" ht="40" customHeight="1">
      <c r="A228" s="2" t="s">
        <v>594</v>
      </c>
      <c r="B228" s="3" t="s">
        <v>595</v>
      </c>
      <c r="C228" s="3"/>
      <c r="D228" s="2" t="s">
        <v>487</v>
      </c>
      <c r="E228" s="4">
        <v>1</v>
      </c>
      <c r="F228" s="4">
        <v>50000</v>
      </c>
      <c r="G228" s="4">
        <v>50000</v>
      </c>
    </row>
    <row r="229" ht="25" customHeight="1">
      <c r="A229" s="23" t="s">
        <v>488</v>
      </c>
      <c r="B229" s="23"/>
      <c r="C229" s="23"/>
      <c r="D229" s="23"/>
      <c r="E229" s="19">
        <f>SUBTOTAL(9,E228:E228)</f>
      </c>
      <c r="F229" s="19" t="s">
        <v>77</v>
      </c>
      <c r="G229" s="19">
        <f>SUBTOTAL(9,G228:G228)</f>
      </c>
    </row>
    <row r="230" ht="25" customHeight="1">
      <c r="A230" s="23" t="s">
        <v>489</v>
      </c>
      <c r="B230" s="23"/>
      <c r="C230" s="23"/>
      <c r="D230" s="23"/>
      <c r="E230" s="23"/>
      <c r="F230" s="23"/>
      <c r="G230" s="19">
        <f>SUBTOTAL(9,G228:G229)</f>
      </c>
    </row>
    <row r="231" ht="25" customHeight="1">
</row>
    <row r="232" ht="20" customHeight="1">
      <c r="A232" s="20" t="s">
        <v>413</v>
      </c>
      <c r="B232" s="20"/>
      <c r="C232" s="21" t="s">
        <v>263</v>
      </c>
      <c r="D232" s="21"/>
      <c r="E232" s="21"/>
      <c r="F232" s="21"/>
      <c r="G232" s="21"/>
    </row>
    <row r="233" ht="20" customHeight="1">
      <c r="A233" s="20" t="s">
        <v>414</v>
      </c>
      <c r="B233" s="20"/>
      <c r="C233" s="21" t="s">
        <v>415</v>
      </c>
      <c r="D233" s="21"/>
      <c r="E233" s="21"/>
      <c r="F233" s="21"/>
      <c r="G233" s="21"/>
    </row>
    <row r="234" ht="25" customHeight="1">
      <c r="A234" s="20" t="s">
        <v>416</v>
      </c>
      <c r="B234" s="20"/>
      <c r="C234" s="21" t="s">
        <v>387</v>
      </c>
      <c r="D234" s="21"/>
      <c r="E234" s="21"/>
      <c r="F234" s="21"/>
      <c r="G234" s="21"/>
    </row>
    <row r="235" ht="15" customHeight="1">
</row>
    <row r="236" ht="25" customHeight="1">
      <c r="A236" s="12" t="s">
        <v>504</v>
      </c>
      <c r="B236" s="12"/>
      <c r="C236" s="12"/>
      <c r="D236" s="12"/>
      <c r="E236" s="12"/>
      <c r="F236" s="12"/>
      <c r="G236" s="12"/>
    </row>
    <row r="237" ht="15" customHeight="1">
</row>
    <row r="238" ht="50" customHeight="1">
      <c r="A238" s="2" t="s">
        <v>324</v>
      </c>
      <c r="B238" s="2" t="s">
        <v>456</v>
      </c>
      <c r="C238" s="2"/>
      <c r="D238" s="2" t="s">
        <v>481</v>
      </c>
      <c r="E238" s="2" t="s">
        <v>482</v>
      </c>
      <c r="F238" s="2" t="s">
        <v>483</v>
      </c>
      <c r="G238" s="2" t="s">
        <v>484</v>
      </c>
    </row>
    <row r="239" ht="15" customHeight="1">
      <c r="A239" s="2">
        <v>1</v>
      </c>
      <c r="B239" s="2">
        <v>2</v>
      </c>
      <c r="C239" s="2"/>
      <c r="D239" s="2">
        <v>3</v>
      </c>
      <c r="E239" s="2">
        <v>4</v>
      </c>
      <c r="F239" s="2">
        <v>5</v>
      </c>
      <c r="G239" s="2">
        <v>6</v>
      </c>
    </row>
    <row r="240" ht="40" customHeight="1">
      <c r="A240" s="2" t="s">
        <v>596</v>
      </c>
      <c r="B240" s="3" t="s">
        <v>597</v>
      </c>
      <c r="C240" s="3"/>
      <c r="D240" s="2" t="s">
        <v>487</v>
      </c>
      <c r="E240" s="4">
        <v>1</v>
      </c>
      <c r="F240" s="4">
        <v>41482.33</v>
      </c>
      <c r="G240" s="4">
        <v>41482.33</v>
      </c>
    </row>
    <row r="241" ht="25" customHeight="1">
      <c r="A241" s="23" t="s">
        <v>488</v>
      </c>
      <c r="B241" s="23"/>
      <c r="C241" s="23"/>
      <c r="D241" s="23"/>
      <c r="E241" s="19">
        <f>SUBTOTAL(9,E240:E240)</f>
      </c>
      <c r="F241" s="19" t="s">
        <v>77</v>
      </c>
      <c r="G241" s="19">
        <f>SUBTOTAL(9,G240:G240)</f>
      </c>
    </row>
    <row r="242" ht="40" customHeight="1">
      <c r="A242" s="2" t="s">
        <v>598</v>
      </c>
      <c r="B242" s="3" t="s">
        <v>599</v>
      </c>
      <c r="C242" s="3"/>
      <c r="D242" s="2" t="s">
        <v>487</v>
      </c>
      <c r="E242" s="4">
        <v>1</v>
      </c>
      <c r="F242" s="4">
        <v>224051.8</v>
      </c>
      <c r="G242" s="4">
        <v>224051.8</v>
      </c>
    </row>
    <row r="243" ht="25" customHeight="1">
      <c r="A243" s="23" t="s">
        <v>488</v>
      </c>
      <c r="B243" s="23"/>
      <c r="C243" s="23"/>
      <c r="D243" s="23"/>
      <c r="E243" s="19">
        <f>SUBTOTAL(9,E242:E242)</f>
      </c>
      <c r="F243" s="19" t="s">
        <v>77</v>
      </c>
      <c r="G243" s="19">
        <f>SUBTOTAL(9,G242:G242)</f>
      </c>
    </row>
    <row r="244" ht="40" customHeight="1">
      <c r="A244" s="2" t="s">
        <v>600</v>
      </c>
      <c r="B244" s="3" t="s">
        <v>601</v>
      </c>
      <c r="C244" s="3"/>
      <c r="D244" s="2" t="s">
        <v>487</v>
      </c>
      <c r="E244" s="4">
        <v>1</v>
      </c>
      <c r="F244" s="4">
        <v>726170.97</v>
      </c>
      <c r="G244" s="4">
        <v>726170.97</v>
      </c>
    </row>
    <row r="245" ht="25" customHeight="1">
      <c r="A245" s="23" t="s">
        <v>488</v>
      </c>
      <c r="B245" s="23"/>
      <c r="C245" s="23"/>
      <c r="D245" s="23"/>
      <c r="E245" s="19">
        <f>SUBTOTAL(9,E244:E244)</f>
      </c>
      <c r="F245" s="19" t="s">
        <v>77</v>
      </c>
      <c r="G245" s="19">
        <f>SUBTOTAL(9,G244:G244)</f>
      </c>
    </row>
    <row r="246" ht="40" customHeight="1">
      <c r="A246" s="2" t="s">
        <v>154</v>
      </c>
      <c r="B246" s="3" t="s">
        <v>602</v>
      </c>
      <c r="C246" s="3"/>
      <c r="D246" s="2" t="s">
        <v>487</v>
      </c>
      <c r="E246" s="4">
        <v>1</v>
      </c>
      <c r="F246" s="4">
        <v>28678.55</v>
      </c>
      <c r="G246" s="4">
        <v>28678.55</v>
      </c>
    </row>
    <row r="247" ht="25" customHeight="1">
      <c r="A247" s="23" t="s">
        <v>488</v>
      </c>
      <c r="B247" s="23"/>
      <c r="C247" s="23"/>
      <c r="D247" s="23"/>
      <c r="E247" s="19">
        <f>SUBTOTAL(9,E246:E246)</f>
      </c>
      <c r="F247" s="19" t="s">
        <v>77</v>
      </c>
      <c r="G247" s="19">
        <f>SUBTOTAL(9,G246:G246)</f>
      </c>
    </row>
    <row r="248" ht="40" customHeight="1">
      <c r="A248" s="2" t="s">
        <v>165</v>
      </c>
      <c r="B248" s="3" t="s">
        <v>603</v>
      </c>
      <c r="C248" s="3"/>
      <c r="D248" s="2" t="s">
        <v>487</v>
      </c>
      <c r="E248" s="4">
        <v>1</v>
      </c>
      <c r="F248" s="4">
        <v>58053.19</v>
      </c>
      <c r="G248" s="4">
        <v>58053.19</v>
      </c>
    </row>
    <row r="249" ht="25" customHeight="1">
      <c r="A249" s="23" t="s">
        <v>488</v>
      </c>
      <c r="B249" s="23"/>
      <c r="C249" s="23"/>
      <c r="D249" s="23"/>
      <c r="E249" s="19">
        <f>SUBTOTAL(9,E248:E248)</f>
      </c>
      <c r="F249" s="19" t="s">
        <v>77</v>
      </c>
      <c r="G249" s="19">
        <f>SUBTOTAL(9,G248:G248)</f>
      </c>
    </row>
    <row r="250" ht="20" customHeight="1">
      <c r="A250" s="2" t="s">
        <v>604</v>
      </c>
      <c r="B250" s="3" t="s">
        <v>605</v>
      </c>
      <c r="C250" s="3"/>
      <c r="D250" s="2" t="s">
        <v>487</v>
      </c>
      <c r="E250" s="4">
        <v>1</v>
      </c>
      <c r="F250" s="4">
        <v>5525.68</v>
      </c>
      <c r="G250" s="4">
        <v>5525.68</v>
      </c>
    </row>
    <row r="251" ht="25" customHeight="1">
      <c r="A251" s="23" t="s">
        <v>488</v>
      </c>
      <c r="B251" s="23"/>
      <c r="C251" s="23"/>
      <c r="D251" s="23"/>
      <c r="E251" s="19">
        <f>SUBTOTAL(9,E250:E250)</f>
      </c>
      <c r="F251" s="19" t="s">
        <v>77</v>
      </c>
      <c r="G251" s="19">
        <f>SUBTOTAL(9,G250:G250)</f>
      </c>
    </row>
    <row r="252" ht="20" customHeight="1">
      <c r="A252" s="2" t="s">
        <v>606</v>
      </c>
      <c r="B252" s="3" t="s">
        <v>607</v>
      </c>
      <c r="C252" s="3"/>
      <c r="D252" s="2" t="s">
        <v>487</v>
      </c>
      <c r="E252" s="4">
        <v>1</v>
      </c>
      <c r="F252" s="4">
        <v>28678.55</v>
      </c>
      <c r="G252" s="4">
        <v>28678.55</v>
      </c>
    </row>
    <row r="253" ht="25" customHeight="1">
      <c r="A253" s="23" t="s">
        <v>488</v>
      </c>
      <c r="B253" s="23"/>
      <c r="C253" s="23"/>
      <c r="D253" s="23"/>
      <c r="E253" s="19">
        <f>SUBTOTAL(9,E252:E252)</f>
      </c>
      <c r="F253" s="19" t="s">
        <v>77</v>
      </c>
      <c r="G253" s="19">
        <f>SUBTOTAL(9,G252:G252)</f>
      </c>
    </row>
    <row r="254" ht="20" customHeight="1">
      <c r="A254" s="2" t="s">
        <v>608</v>
      </c>
      <c r="B254" s="3" t="s">
        <v>609</v>
      </c>
      <c r="C254" s="3"/>
      <c r="D254" s="2" t="s">
        <v>487</v>
      </c>
      <c r="E254" s="4">
        <v>1</v>
      </c>
      <c r="F254" s="4">
        <v>86436</v>
      </c>
      <c r="G254" s="4">
        <v>86436</v>
      </c>
    </row>
    <row r="255" ht="25" customHeight="1">
      <c r="A255" s="23" t="s">
        <v>488</v>
      </c>
      <c r="B255" s="23"/>
      <c r="C255" s="23"/>
      <c r="D255" s="23"/>
      <c r="E255" s="19">
        <f>SUBTOTAL(9,E254:E254)</f>
      </c>
      <c r="F255" s="19" t="s">
        <v>77</v>
      </c>
      <c r="G255" s="19">
        <f>SUBTOTAL(9,G254:G254)</f>
      </c>
    </row>
    <row r="256" ht="20" customHeight="1">
      <c r="A256" s="2" t="s">
        <v>95</v>
      </c>
      <c r="B256" s="3" t="s">
        <v>610</v>
      </c>
      <c r="C256" s="3"/>
      <c r="D256" s="2" t="s">
        <v>487</v>
      </c>
      <c r="E256" s="4">
        <v>1</v>
      </c>
      <c r="F256" s="4">
        <v>26000</v>
      </c>
      <c r="G256" s="4">
        <v>26000</v>
      </c>
    </row>
    <row r="257" ht="25" customHeight="1">
      <c r="A257" s="23" t="s">
        <v>488</v>
      </c>
      <c r="B257" s="23"/>
      <c r="C257" s="23"/>
      <c r="D257" s="23"/>
      <c r="E257" s="19">
        <f>SUBTOTAL(9,E256:E256)</f>
      </c>
      <c r="F257" s="19" t="s">
        <v>77</v>
      </c>
      <c r="G257" s="19">
        <f>SUBTOTAL(9,G256:G256)</f>
      </c>
    </row>
    <row r="258" ht="40" customHeight="1">
      <c r="A258" s="2" t="s">
        <v>96</v>
      </c>
      <c r="B258" s="3" t="s">
        <v>611</v>
      </c>
      <c r="C258" s="3"/>
      <c r="D258" s="2" t="s">
        <v>487</v>
      </c>
      <c r="E258" s="4">
        <v>1</v>
      </c>
      <c r="F258" s="4">
        <v>60592.72</v>
      </c>
      <c r="G258" s="4">
        <v>60592.72</v>
      </c>
    </row>
    <row r="259" ht="25" customHeight="1">
      <c r="A259" s="23" t="s">
        <v>488</v>
      </c>
      <c r="B259" s="23"/>
      <c r="C259" s="23"/>
      <c r="D259" s="23"/>
      <c r="E259" s="19">
        <f>SUBTOTAL(9,E258:E258)</f>
      </c>
      <c r="F259" s="19" t="s">
        <v>77</v>
      </c>
      <c r="G259" s="19">
        <f>SUBTOTAL(9,G258:G258)</f>
      </c>
    </row>
    <row r="260" ht="40" customHeight="1">
      <c r="A260" s="2" t="s">
        <v>612</v>
      </c>
      <c r="B260" s="3" t="s">
        <v>613</v>
      </c>
      <c r="C260" s="3"/>
      <c r="D260" s="2" t="s">
        <v>487</v>
      </c>
      <c r="E260" s="4">
        <v>1</v>
      </c>
      <c r="F260" s="4">
        <v>17695.87</v>
      </c>
      <c r="G260" s="4">
        <v>17695.87</v>
      </c>
    </row>
    <row r="261" ht="25" customHeight="1">
      <c r="A261" s="23" t="s">
        <v>488</v>
      </c>
      <c r="B261" s="23"/>
      <c r="C261" s="23"/>
      <c r="D261" s="23"/>
      <c r="E261" s="19">
        <f>SUBTOTAL(9,E260:E260)</f>
      </c>
      <c r="F261" s="19" t="s">
        <v>77</v>
      </c>
      <c r="G261" s="19">
        <f>SUBTOTAL(9,G260:G260)</f>
      </c>
    </row>
    <row r="262" ht="20" customHeight="1">
      <c r="A262" s="2" t="s">
        <v>184</v>
      </c>
      <c r="B262" s="3" t="s">
        <v>614</v>
      </c>
      <c r="C262" s="3"/>
      <c r="D262" s="2" t="s">
        <v>487</v>
      </c>
      <c r="E262" s="4">
        <v>1</v>
      </c>
      <c r="F262" s="4">
        <v>76800</v>
      </c>
      <c r="G262" s="4">
        <v>76800</v>
      </c>
    </row>
    <row r="263" ht="25" customHeight="1">
      <c r="A263" s="23" t="s">
        <v>488</v>
      </c>
      <c r="B263" s="23"/>
      <c r="C263" s="23"/>
      <c r="D263" s="23"/>
      <c r="E263" s="19">
        <f>SUBTOTAL(9,E262:E262)</f>
      </c>
      <c r="F263" s="19" t="s">
        <v>77</v>
      </c>
      <c r="G263" s="19">
        <f>SUBTOTAL(9,G262:G262)</f>
      </c>
    </row>
    <row r="264" ht="40" customHeight="1">
      <c r="A264" s="2" t="s">
        <v>615</v>
      </c>
      <c r="B264" s="3" t="s">
        <v>603</v>
      </c>
      <c r="C264" s="3"/>
      <c r="D264" s="2" t="s">
        <v>487</v>
      </c>
      <c r="E264" s="4">
        <v>1</v>
      </c>
      <c r="F264" s="4">
        <v>135000</v>
      </c>
      <c r="G264" s="4">
        <v>135000</v>
      </c>
    </row>
    <row r="265" ht="25" customHeight="1">
      <c r="A265" s="23" t="s">
        <v>488</v>
      </c>
      <c r="B265" s="23"/>
      <c r="C265" s="23"/>
      <c r="D265" s="23"/>
      <c r="E265" s="19">
        <f>SUBTOTAL(9,E264:E264)</f>
      </c>
      <c r="F265" s="19" t="s">
        <v>77</v>
      </c>
      <c r="G265" s="19">
        <f>SUBTOTAL(9,G264:G264)</f>
      </c>
    </row>
    <row r="266" ht="40" customHeight="1">
      <c r="A266" s="2" t="s">
        <v>616</v>
      </c>
      <c r="B266" s="3" t="s">
        <v>617</v>
      </c>
      <c r="C266" s="3"/>
      <c r="D266" s="2" t="s">
        <v>487</v>
      </c>
      <c r="E266" s="4">
        <v>1</v>
      </c>
      <c r="F266" s="4">
        <v>30200</v>
      </c>
      <c r="G266" s="4">
        <v>30200</v>
      </c>
    </row>
    <row r="267" ht="25" customHeight="1">
      <c r="A267" s="23" t="s">
        <v>488</v>
      </c>
      <c r="B267" s="23"/>
      <c r="C267" s="23"/>
      <c r="D267" s="23"/>
      <c r="E267" s="19">
        <f>SUBTOTAL(9,E266:E266)</f>
      </c>
      <c r="F267" s="19" t="s">
        <v>77</v>
      </c>
      <c r="G267" s="19">
        <f>SUBTOTAL(9,G266:G266)</f>
      </c>
    </row>
    <row r="268" ht="40" customHeight="1">
      <c r="A268" s="2" t="s">
        <v>618</v>
      </c>
      <c r="B268" s="3" t="s">
        <v>619</v>
      </c>
      <c r="C268" s="3"/>
      <c r="D268" s="2" t="s">
        <v>487</v>
      </c>
      <c r="E268" s="4">
        <v>1</v>
      </c>
      <c r="F268" s="4">
        <v>21400</v>
      </c>
      <c r="G268" s="4">
        <v>21400</v>
      </c>
    </row>
    <row r="269" ht="25" customHeight="1">
      <c r="A269" s="23" t="s">
        <v>488</v>
      </c>
      <c r="B269" s="23"/>
      <c r="C269" s="23"/>
      <c r="D269" s="23"/>
      <c r="E269" s="19">
        <f>SUBTOTAL(9,E268:E268)</f>
      </c>
      <c r="F269" s="19" t="s">
        <v>77</v>
      </c>
      <c r="G269" s="19">
        <f>SUBTOTAL(9,G268:G268)</f>
      </c>
    </row>
    <row r="270" ht="20" customHeight="1">
      <c r="A270" s="2" t="s">
        <v>103</v>
      </c>
      <c r="B270" s="3" t="s">
        <v>620</v>
      </c>
      <c r="C270" s="3"/>
      <c r="D270" s="2" t="s">
        <v>487</v>
      </c>
      <c r="E270" s="4">
        <v>1</v>
      </c>
      <c r="F270" s="4">
        <v>216984</v>
      </c>
      <c r="G270" s="4">
        <v>216984</v>
      </c>
    </row>
    <row r="271" ht="25" customHeight="1">
      <c r="A271" s="23" t="s">
        <v>488</v>
      </c>
      <c r="B271" s="23"/>
      <c r="C271" s="23"/>
      <c r="D271" s="23"/>
      <c r="E271" s="19">
        <f>SUBTOTAL(9,E270:E270)</f>
      </c>
      <c r="F271" s="19" t="s">
        <v>77</v>
      </c>
      <c r="G271" s="19">
        <f>SUBTOTAL(9,G270:G270)</f>
      </c>
    </row>
    <row r="272" ht="40" customHeight="1">
      <c r="A272" s="2" t="s">
        <v>104</v>
      </c>
      <c r="B272" s="3" t="s">
        <v>621</v>
      </c>
      <c r="C272" s="3"/>
      <c r="D272" s="2" t="s">
        <v>487</v>
      </c>
      <c r="E272" s="4">
        <v>1</v>
      </c>
      <c r="F272" s="4">
        <v>178250.34</v>
      </c>
      <c r="G272" s="4">
        <v>178250.34</v>
      </c>
    </row>
    <row r="273" ht="25" customHeight="1">
      <c r="A273" s="23" t="s">
        <v>488</v>
      </c>
      <c r="B273" s="23"/>
      <c r="C273" s="23"/>
      <c r="D273" s="23"/>
      <c r="E273" s="19">
        <f>SUBTOTAL(9,E272:E272)</f>
      </c>
      <c r="F273" s="19" t="s">
        <v>77</v>
      </c>
      <c r="G273" s="19">
        <f>SUBTOTAL(9,G272:G272)</f>
      </c>
    </row>
    <row r="274" ht="20" customHeight="1">
      <c r="A274" s="2" t="s">
        <v>622</v>
      </c>
      <c r="B274" s="3" t="s">
        <v>623</v>
      </c>
      <c r="C274" s="3"/>
      <c r="D274" s="2" t="s">
        <v>487</v>
      </c>
      <c r="E274" s="4">
        <v>1</v>
      </c>
      <c r="F274" s="4">
        <v>38000</v>
      </c>
      <c r="G274" s="4">
        <v>38000</v>
      </c>
    </row>
    <row r="275" ht="25" customHeight="1">
      <c r="A275" s="23" t="s">
        <v>488</v>
      </c>
      <c r="B275" s="23"/>
      <c r="C275" s="23"/>
      <c r="D275" s="23"/>
      <c r="E275" s="19">
        <f>SUBTOTAL(9,E274:E274)</f>
      </c>
      <c r="F275" s="19" t="s">
        <v>77</v>
      </c>
      <c r="G275" s="19">
        <f>SUBTOTAL(9,G274:G274)</f>
      </c>
    </row>
    <row r="276" ht="20" customHeight="1">
      <c r="A276" s="2" t="s">
        <v>624</v>
      </c>
      <c r="B276" s="3" t="s">
        <v>625</v>
      </c>
      <c r="C276" s="3"/>
      <c r="D276" s="2"/>
      <c r="E276" s="4">
        <v>1</v>
      </c>
      <c r="F276" s="4">
        <v>1340126.79</v>
      </c>
      <c r="G276" s="4">
        <v>1340126.79</v>
      </c>
    </row>
    <row r="277" ht="25" customHeight="1">
      <c r="A277" s="23" t="s">
        <v>488</v>
      </c>
      <c r="B277" s="23"/>
      <c r="C277" s="23"/>
      <c r="D277" s="23"/>
      <c r="E277" s="19">
        <f>SUBTOTAL(9,E276:E276)</f>
      </c>
      <c r="F277" s="19" t="s">
        <v>77</v>
      </c>
      <c r="G277" s="19">
        <f>SUBTOTAL(9,G276:G276)</f>
      </c>
    </row>
    <row r="278" ht="25" customHeight="1">
      <c r="A278" s="23" t="s">
        <v>489</v>
      </c>
      <c r="B278" s="23"/>
      <c r="C278" s="23"/>
      <c r="D278" s="23"/>
      <c r="E278" s="23"/>
      <c r="F278" s="23"/>
      <c r="G278" s="19">
        <f>SUBTOTAL(9,G240:G277)</f>
      </c>
    </row>
    <row r="279" ht="25" customHeight="1">
</row>
    <row r="280" ht="20" customHeight="1">
      <c r="A280" s="20" t="s">
        <v>413</v>
      </c>
      <c r="B280" s="20"/>
      <c r="C280" s="21" t="s">
        <v>263</v>
      </c>
      <c r="D280" s="21"/>
      <c r="E280" s="21"/>
      <c r="F280" s="21"/>
      <c r="G280" s="21"/>
    </row>
    <row r="281" ht="20" customHeight="1">
      <c r="A281" s="20" t="s">
        <v>414</v>
      </c>
      <c r="B281" s="20"/>
      <c r="C281" s="21" t="s">
        <v>415</v>
      </c>
      <c r="D281" s="21"/>
      <c r="E281" s="21"/>
      <c r="F281" s="21"/>
      <c r="G281" s="21"/>
    </row>
    <row r="282" ht="25" customHeight="1">
      <c r="A282" s="20" t="s">
        <v>416</v>
      </c>
      <c r="B282" s="20"/>
      <c r="C282" s="21" t="s">
        <v>387</v>
      </c>
      <c r="D282" s="21"/>
      <c r="E282" s="21"/>
      <c r="F282" s="21"/>
      <c r="G282" s="21"/>
    </row>
    <row r="283" ht="15" customHeight="1">
</row>
    <row r="284" ht="25" customHeight="1">
      <c r="A284" s="12" t="s">
        <v>507</v>
      </c>
      <c r="B284" s="12"/>
      <c r="C284" s="12"/>
      <c r="D284" s="12"/>
      <c r="E284" s="12"/>
      <c r="F284" s="12"/>
      <c r="G284" s="12"/>
    </row>
    <row r="285" ht="15" customHeight="1">
</row>
    <row r="286" ht="50" customHeight="1">
      <c r="A286" s="2" t="s">
        <v>324</v>
      </c>
      <c r="B286" s="2" t="s">
        <v>456</v>
      </c>
      <c r="C286" s="2"/>
      <c r="D286" s="2" t="s">
        <v>481</v>
      </c>
      <c r="E286" s="2" t="s">
        <v>482</v>
      </c>
      <c r="F286" s="2" t="s">
        <v>483</v>
      </c>
      <c r="G286" s="2" t="s">
        <v>484</v>
      </c>
    </row>
    <row r="287" ht="15" customHeight="1">
      <c r="A287" s="2">
        <v>1</v>
      </c>
      <c r="B287" s="2">
        <v>2</v>
      </c>
      <c r="C287" s="2"/>
      <c r="D287" s="2">
        <v>3</v>
      </c>
      <c r="E287" s="2">
        <v>4</v>
      </c>
      <c r="F287" s="2">
        <v>5</v>
      </c>
      <c r="G287" s="2">
        <v>6</v>
      </c>
    </row>
    <row r="288" ht="20" customHeight="1">
      <c r="A288" s="2" t="s">
        <v>109</v>
      </c>
      <c r="B288" s="3" t="s">
        <v>626</v>
      </c>
      <c r="C288" s="3"/>
      <c r="D288" s="2" t="s">
        <v>487</v>
      </c>
      <c r="E288" s="4">
        <v>1</v>
      </c>
      <c r="F288" s="4">
        <v>169200</v>
      </c>
      <c r="G288" s="4">
        <v>169200</v>
      </c>
    </row>
    <row r="289" ht="25" customHeight="1">
      <c r="A289" s="23" t="s">
        <v>488</v>
      </c>
      <c r="B289" s="23"/>
      <c r="C289" s="23"/>
      <c r="D289" s="23"/>
      <c r="E289" s="19">
        <f>SUBTOTAL(9,E288:E288)</f>
      </c>
      <c r="F289" s="19" t="s">
        <v>77</v>
      </c>
      <c r="G289" s="19">
        <f>SUBTOTAL(9,G288:G288)</f>
      </c>
    </row>
    <row r="290" ht="25" customHeight="1">
      <c r="A290" s="23" t="s">
        <v>489</v>
      </c>
      <c r="B290" s="23"/>
      <c r="C290" s="23"/>
      <c r="D290" s="23"/>
      <c r="E290" s="23"/>
      <c r="F290" s="23"/>
      <c r="G290" s="19">
        <f>SUBTOTAL(9,G288:G289)</f>
      </c>
    </row>
    <row r="291" ht="25" customHeight="1">
</row>
    <row r="292" ht="20" customHeight="1">
      <c r="A292" s="20" t="s">
        <v>413</v>
      </c>
      <c r="B292" s="20"/>
      <c r="C292" s="21" t="s">
        <v>263</v>
      </c>
      <c r="D292" s="21"/>
      <c r="E292" s="21"/>
      <c r="F292" s="21"/>
      <c r="G292" s="21"/>
    </row>
    <row r="293" ht="20" customHeight="1">
      <c r="A293" s="20" t="s">
        <v>414</v>
      </c>
      <c r="B293" s="20"/>
      <c r="C293" s="21" t="s">
        <v>415</v>
      </c>
      <c r="D293" s="21"/>
      <c r="E293" s="21"/>
      <c r="F293" s="21"/>
      <c r="G293" s="21"/>
    </row>
    <row r="294" ht="25" customHeight="1">
      <c r="A294" s="20" t="s">
        <v>416</v>
      </c>
      <c r="B294" s="20"/>
      <c r="C294" s="21" t="s">
        <v>387</v>
      </c>
      <c r="D294" s="21"/>
      <c r="E294" s="21"/>
      <c r="F294" s="21"/>
      <c r="G294" s="21"/>
    </row>
    <row r="295" ht="15" customHeight="1">
</row>
    <row r="296" ht="25" customHeight="1">
      <c r="A296" s="12" t="s">
        <v>510</v>
      </c>
      <c r="B296" s="12"/>
      <c r="C296" s="12"/>
      <c r="D296" s="12"/>
      <c r="E296" s="12"/>
      <c r="F296" s="12"/>
      <c r="G296" s="12"/>
    </row>
    <row r="297" ht="15" customHeight="1">
</row>
    <row r="298" ht="50" customHeight="1">
      <c r="A298" s="2" t="s">
        <v>324</v>
      </c>
      <c r="B298" s="2" t="s">
        <v>456</v>
      </c>
      <c r="C298" s="2"/>
      <c r="D298" s="2" t="s">
        <v>481</v>
      </c>
      <c r="E298" s="2" t="s">
        <v>482</v>
      </c>
      <c r="F298" s="2" t="s">
        <v>483</v>
      </c>
      <c r="G298" s="2" t="s">
        <v>484</v>
      </c>
    </row>
    <row r="299" ht="15" customHeight="1">
      <c r="A299" s="2">
        <v>1</v>
      </c>
      <c r="B299" s="2">
        <v>2</v>
      </c>
      <c r="C299" s="2"/>
      <c r="D299" s="2">
        <v>3</v>
      </c>
      <c r="E299" s="2">
        <v>4</v>
      </c>
      <c r="F299" s="2">
        <v>5</v>
      </c>
      <c r="G299" s="2">
        <v>6</v>
      </c>
    </row>
    <row r="300" ht="40" customHeight="1">
      <c r="A300" s="2" t="s">
        <v>627</v>
      </c>
      <c r="B300" s="3" t="s">
        <v>628</v>
      </c>
      <c r="C300" s="3"/>
      <c r="D300" s="2" t="s">
        <v>487</v>
      </c>
      <c r="E300" s="4">
        <v>1</v>
      </c>
      <c r="F300" s="4">
        <v>10330.92</v>
      </c>
      <c r="G300" s="4">
        <v>10330.92</v>
      </c>
    </row>
    <row r="301" ht="25" customHeight="1">
      <c r="A301" s="23" t="s">
        <v>488</v>
      </c>
      <c r="B301" s="23"/>
      <c r="C301" s="23"/>
      <c r="D301" s="23"/>
      <c r="E301" s="19">
        <f>SUBTOTAL(9,E300:E300)</f>
      </c>
      <c r="F301" s="19" t="s">
        <v>77</v>
      </c>
      <c r="G301" s="19">
        <f>SUBTOTAL(9,G300:G300)</f>
      </c>
    </row>
    <row r="302" ht="40" customHeight="1">
      <c r="A302" s="2" t="s">
        <v>629</v>
      </c>
      <c r="B302" s="3" t="s">
        <v>628</v>
      </c>
      <c r="C302" s="3"/>
      <c r="D302" s="2" t="s">
        <v>487</v>
      </c>
      <c r="E302" s="4">
        <v>1</v>
      </c>
      <c r="F302" s="4">
        <v>7608.95</v>
      </c>
      <c r="G302" s="4">
        <v>7608.95</v>
      </c>
    </row>
    <row r="303" ht="25" customHeight="1">
      <c r="A303" s="23" t="s">
        <v>488</v>
      </c>
      <c r="B303" s="23"/>
      <c r="C303" s="23"/>
      <c r="D303" s="23"/>
      <c r="E303" s="19">
        <f>SUBTOTAL(9,E302:E302)</f>
      </c>
      <c r="F303" s="19" t="s">
        <v>77</v>
      </c>
      <c r="G303" s="19">
        <f>SUBTOTAL(9,G302:G302)</f>
      </c>
    </row>
    <row r="304" ht="60" customHeight="1">
      <c r="A304" s="2" t="s">
        <v>630</v>
      </c>
      <c r="B304" s="3" t="s">
        <v>631</v>
      </c>
      <c r="C304" s="3"/>
      <c r="D304" s="2" t="s">
        <v>487</v>
      </c>
      <c r="E304" s="4">
        <v>1</v>
      </c>
      <c r="F304" s="4">
        <v>8000</v>
      </c>
      <c r="G304" s="4">
        <v>8000</v>
      </c>
    </row>
    <row r="305" ht="25" customHeight="1">
      <c r="A305" s="23" t="s">
        <v>488</v>
      </c>
      <c r="B305" s="23"/>
      <c r="C305" s="23"/>
      <c r="D305" s="23"/>
      <c r="E305" s="19">
        <f>SUBTOTAL(9,E304:E304)</f>
      </c>
      <c r="F305" s="19" t="s">
        <v>77</v>
      </c>
      <c r="G305" s="19">
        <f>SUBTOTAL(9,G304:G304)</f>
      </c>
    </row>
    <row r="306" ht="40" customHeight="1">
      <c r="A306" s="2" t="s">
        <v>632</v>
      </c>
      <c r="B306" s="3" t="s">
        <v>633</v>
      </c>
      <c r="C306" s="3"/>
      <c r="D306" s="2" t="s">
        <v>487</v>
      </c>
      <c r="E306" s="4">
        <v>1</v>
      </c>
      <c r="F306" s="4">
        <v>1237618.5</v>
      </c>
      <c r="G306" s="4">
        <v>1237618.5</v>
      </c>
    </row>
    <row r="307" ht="25" customHeight="1">
      <c r="A307" s="23" t="s">
        <v>488</v>
      </c>
      <c r="B307" s="23"/>
      <c r="C307" s="23"/>
      <c r="D307" s="23"/>
      <c r="E307" s="19">
        <f>SUBTOTAL(9,E306:E306)</f>
      </c>
      <c r="F307" s="19" t="s">
        <v>77</v>
      </c>
      <c r="G307" s="19">
        <f>SUBTOTAL(9,G306:G306)</f>
      </c>
    </row>
    <row r="308" ht="25" customHeight="1">
      <c r="A308" s="23" t="s">
        <v>489</v>
      </c>
      <c r="B308" s="23"/>
      <c r="C308" s="23"/>
      <c r="D308" s="23"/>
      <c r="E308" s="23"/>
      <c r="F308" s="23"/>
      <c r="G308" s="19">
        <f>SUBTOTAL(9,G300:G307)</f>
      </c>
    </row>
    <row r="309" ht="25" customHeight="1">
</row>
    <row r="310" ht="20" customHeight="1">
      <c r="A310" s="20" t="s">
        <v>413</v>
      </c>
      <c r="B310" s="20"/>
      <c r="C310" s="21" t="s">
        <v>263</v>
      </c>
      <c r="D310" s="21"/>
      <c r="E310" s="21"/>
      <c r="F310" s="21"/>
      <c r="G310" s="21"/>
    </row>
    <row r="311" ht="20" customHeight="1">
      <c r="A311" s="20" t="s">
        <v>414</v>
      </c>
      <c r="B311" s="20"/>
      <c r="C311" s="21" t="s">
        <v>479</v>
      </c>
      <c r="D311" s="21"/>
      <c r="E311" s="21"/>
      <c r="F311" s="21"/>
      <c r="G311" s="21"/>
    </row>
    <row r="312" ht="25" customHeight="1">
      <c r="A312" s="20" t="s">
        <v>416</v>
      </c>
      <c r="B312" s="20"/>
      <c r="C312" s="21" t="s">
        <v>387</v>
      </c>
      <c r="D312" s="21"/>
      <c r="E312" s="21"/>
      <c r="F312" s="21"/>
      <c r="G312" s="21"/>
    </row>
    <row r="313" ht="15" customHeight="1">
</row>
    <row r="314" ht="25" customHeight="1">
      <c r="A314" s="12" t="s">
        <v>507</v>
      </c>
      <c r="B314" s="12"/>
      <c r="C314" s="12"/>
      <c r="D314" s="12"/>
      <c r="E314" s="12"/>
      <c r="F314" s="12"/>
      <c r="G314" s="12"/>
    </row>
    <row r="315" ht="15" customHeight="1">
</row>
    <row r="316" ht="50" customHeight="1">
      <c r="A316" s="2" t="s">
        <v>324</v>
      </c>
      <c r="B316" s="2" t="s">
        <v>456</v>
      </c>
      <c r="C316" s="2"/>
      <c r="D316" s="2" t="s">
        <v>481</v>
      </c>
      <c r="E316" s="2" t="s">
        <v>482</v>
      </c>
      <c r="F316" s="2" t="s">
        <v>483</v>
      </c>
      <c r="G316" s="2" t="s">
        <v>484</v>
      </c>
    </row>
    <row r="317" ht="15" customHeight="1">
      <c r="A317" s="2">
        <v>1</v>
      </c>
      <c r="B317" s="2">
        <v>2</v>
      </c>
      <c r="C317" s="2"/>
      <c r="D317" s="2">
        <v>3</v>
      </c>
      <c r="E317" s="2">
        <v>4</v>
      </c>
      <c r="F317" s="2">
        <v>5</v>
      </c>
      <c r="G317" s="2">
        <v>6</v>
      </c>
    </row>
    <row r="318" ht="60" customHeight="1">
      <c r="A318" s="2" t="s">
        <v>634</v>
      </c>
      <c r="B318" s="3" t="s">
        <v>635</v>
      </c>
      <c r="C318" s="3"/>
      <c r="D318" s="2"/>
      <c r="E318" s="4">
        <v>1</v>
      </c>
      <c r="F318" s="4">
        <v>567312.96</v>
      </c>
      <c r="G318" s="4">
        <v>567312.96</v>
      </c>
    </row>
    <row r="319" ht="25" customHeight="1">
      <c r="A319" s="23" t="s">
        <v>488</v>
      </c>
      <c r="B319" s="23"/>
      <c r="C319" s="23"/>
      <c r="D319" s="23"/>
      <c r="E319" s="19">
        <f>SUBTOTAL(9,E318:E318)</f>
      </c>
      <c r="F319" s="19" t="s">
        <v>77</v>
      </c>
      <c r="G319" s="19">
        <f>SUBTOTAL(9,G318:G318)</f>
      </c>
    </row>
    <row r="320" ht="25" customHeight="1">
      <c r="A320" s="23" t="s">
        <v>489</v>
      </c>
      <c r="B320" s="23"/>
      <c r="C320" s="23"/>
      <c r="D320" s="23"/>
      <c r="E320" s="23"/>
      <c r="F320" s="23"/>
      <c r="G320" s="19">
        <f>SUBTOTAL(9,G318:G319)</f>
      </c>
    </row>
    <row r="321" ht="25" customHeight="1">
</row>
    <row r="322" ht="20" customHeight="1">
      <c r="A322" s="20" t="s">
        <v>413</v>
      </c>
      <c r="B322" s="20"/>
      <c r="C322" s="21" t="s">
        <v>291</v>
      </c>
      <c r="D322" s="21"/>
      <c r="E322" s="21"/>
      <c r="F322" s="21"/>
      <c r="G322" s="21"/>
    </row>
    <row r="323" ht="20" customHeight="1">
      <c r="A323" s="20" t="s">
        <v>414</v>
      </c>
      <c r="B323" s="20"/>
      <c r="C323" s="21" t="s">
        <v>448</v>
      </c>
      <c r="D323" s="21"/>
      <c r="E323" s="21"/>
      <c r="F323" s="21"/>
      <c r="G323" s="21"/>
    </row>
    <row r="324" ht="25" customHeight="1">
      <c r="A324" s="20" t="s">
        <v>416</v>
      </c>
      <c r="B324" s="20"/>
      <c r="C324" s="21" t="s">
        <v>387</v>
      </c>
      <c r="D324" s="21"/>
      <c r="E324" s="21"/>
      <c r="F324" s="21"/>
      <c r="G324" s="21"/>
    </row>
    <row r="325" ht="15" customHeight="1">
</row>
    <row r="326" ht="25" customHeight="1">
      <c r="A326" s="12" t="s">
        <v>636</v>
      </c>
      <c r="B326" s="12"/>
      <c r="C326" s="12"/>
      <c r="D326" s="12"/>
      <c r="E326" s="12"/>
      <c r="F326" s="12"/>
      <c r="G326" s="12"/>
    </row>
    <row r="327" ht="15" customHeight="1">
</row>
    <row r="328" ht="50" customHeight="1">
      <c r="A328" s="2" t="s">
        <v>324</v>
      </c>
      <c r="B328" s="2" t="s">
        <v>456</v>
      </c>
      <c r="C328" s="2"/>
      <c r="D328" s="2" t="s">
        <v>481</v>
      </c>
      <c r="E328" s="2" t="s">
        <v>482</v>
      </c>
      <c r="F328" s="2" t="s">
        <v>483</v>
      </c>
      <c r="G328" s="2" t="s">
        <v>484</v>
      </c>
    </row>
    <row r="329" ht="15" customHeight="1">
      <c r="A329" s="2">
        <v>1</v>
      </c>
      <c r="B329" s="2">
        <v>2</v>
      </c>
      <c r="C329" s="2"/>
      <c r="D329" s="2">
        <v>3</v>
      </c>
      <c r="E329" s="2">
        <v>4</v>
      </c>
      <c r="F329" s="2">
        <v>5</v>
      </c>
      <c r="G329" s="2">
        <v>6</v>
      </c>
    </row>
    <row r="330" ht="20" customHeight="1">
      <c r="A330" s="2" t="s">
        <v>637</v>
      </c>
      <c r="B330" s="3" t="s">
        <v>638</v>
      </c>
      <c r="C330" s="3"/>
      <c r="D330" s="2" t="s">
        <v>487</v>
      </c>
      <c r="E330" s="4">
        <v>1</v>
      </c>
      <c r="F330" s="4">
        <v>1438178.43</v>
      </c>
      <c r="G330" s="4">
        <v>1438178.43</v>
      </c>
    </row>
    <row r="331" ht="25" customHeight="1">
      <c r="A331" s="23" t="s">
        <v>488</v>
      </c>
      <c r="B331" s="23"/>
      <c r="C331" s="23"/>
      <c r="D331" s="23"/>
      <c r="E331" s="19">
        <f>SUBTOTAL(9,E330:E330)</f>
      </c>
      <c r="F331" s="19" t="s">
        <v>77</v>
      </c>
      <c r="G331" s="19">
        <f>SUBTOTAL(9,G330:G330)</f>
      </c>
    </row>
    <row r="332" ht="25" customHeight="1">
      <c r="A332" s="23" t="s">
        <v>489</v>
      </c>
      <c r="B332" s="23"/>
      <c r="C332" s="23"/>
      <c r="D332" s="23"/>
      <c r="E332" s="23"/>
      <c r="F332" s="23"/>
      <c r="G332" s="19">
        <f>SUBTOTAL(9,G330:G331)</f>
      </c>
    </row>
    <row r="333" ht="25" customHeight="1">
</row>
    <row r="334" ht="20" customHeight="1">
      <c r="A334" s="20" t="s">
        <v>413</v>
      </c>
      <c r="B334" s="20"/>
      <c r="C334" s="21" t="s">
        <v>291</v>
      </c>
      <c r="D334" s="21"/>
      <c r="E334" s="21"/>
      <c r="F334" s="21"/>
      <c r="G334" s="21"/>
    </row>
    <row r="335" ht="20" customHeight="1">
      <c r="A335" s="20" t="s">
        <v>414</v>
      </c>
      <c r="B335" s="20"/>
      <c r="C335" s="21" t="s">
        <v>415</v>
      </c>
      <c r="D335" s="21"/>
      <c r="E335" s="21"/>
      <c r="F335" s="21"/>
      <c r="G335" s="21"/>
    </row>
    <row r="336" ht="25" customHeight="1">
      <c r="A336" s="20" t="s">
        <v>416</v>
      </c>
      <c r="B336" s="20"/>
      <c r="C336" s="21" t="s">
        <v>387</v>
      </c>
      <c r="D336" s="21"/>
      <c r="E336" s="21"/>
      <c r="F336" s="21"/>
      <c r="G336" s="21"/>
    </row>
    <row r="337" ht="15" customHeight="1">
</row>
    <row r="338" ht="25" customHeight="1">
      <c r="A338" s="12" t="s">
        <v>636</v>
      </c>
      <c r="B338" s="12"/>
      <c r="C338" s="12"/>
      <c r="D338" s="12"/>
      <c r="E338" s="12"/>
      <c r="F338" s="12"/>
      <c r="G338" s="12"/>
    </row>
    <row r="339" ht="15" customHeight="1">
</row>
    <row r="340" ht="50" customHeight="1">
      <c r="A340" s="2" t="s">
        <v>324</v>
      </c>
      <c r="B340" s="2" t="s">
        <v>456</v>
      </c>
      <c r="C340" s="2"/>
      <c r="D340" s="2" t="s">
        <v>481</v>
      </c>
      <c r="E340" s="2" t="s">
        <v>482</v>
      </c>
      <c r="F340" s="2" t="s">
        <v>483</v>
      </c>
      <c r="G340" s="2" t="s">
        <v>484</v>
      </c>
    </row>
    <row r="341" ht="15" customHeight="1">
      <c r="A341" s="2">
        <v>1</v>
      </c>
      <c r="B341" s="2">
        <v>2</v>
      </c>
      <c r="C341" s="2"/>
      <c r="D341" s="2">
        <v>3</v>
      </c>
      <c r="E341" s="2">
        <v>4</v>
      </c>
      <c r="F341" s="2">
        <v>5</v>
      </c>
      <c r="G341" s="2">
        <v>6</v>
      </c>
    </row>
    <row r="342" ht="40" customHeight="1">
      <c r="A342" s="2" t="s">
        <v>639</v>
      </c>
      <c r="B342" s="3" t="s">
        <v>640</v>
      </c>
      <c r="C342" s="3"/>
      <c r="D342" s="2" t="s">
        <v>487</v>
      </c>
      <c r="E342" s="4">
        <v>1</v>
      </c>
      <c r="F342" s="4">
        <v>50000</v>
      </c>
      <c r="G342" s="4">
        <v>50000</v>
      </c>
    </row>
    <row r="343" ht="25" customHeight="1">
      <c r="A343" s="23" t="s">
        <v>488</v>
      </c>
      <c r="B343" s="23"/>
      <c r="C343" s="23"/>
      <c r="D343" s="23"/>
      <c r="E343" s="19">
        <f>SUBTOTAL(9,E342:E342)</f>
      </c>
      <c r="F343" s="19" t="s">
        <v>77</v>
      </c>
      <c r="G343" s="19">
        <f>SUBTOTAL(9,G342:G342)</f>
      </c>
    </row>
    <row r="344" ht="40" customHeight="1">
      <c r="A344" s="2" t="s">
        <v>641</v>
      </c>
      <c r="B344" s="3" t="s">
        <v>642</v>
      </c>
      <c r="C344" s="3"/>
      <c r="D344" s="2" t="s">
        <v>487</v>
      </c>
      <c r="E344" s="4">
        <v>1</v>
      </c>
      <c r="F344" s="4">
        <v>75000</v>
      </c>
      <c r="G344" s="4">
        <v>75000</v>
      </c>
    </row>
    <row r="345" ht="25" customHeight="1">
      <c r="A345" s="23" t="s">
        <v>488</v>
      </c>
      <c r="B345" s="23"/>
      <c r="C345" s="23"/>
      <c r="D345" s="23"/>
      <c r="E345" s="19">
        <f>SUBTOTAL(9,E344:E344)</f>
      </c>
      <c r="F345" s="19" t="s">
        <v>77</v>
      </c>
      <c r="G345" s="19">
        <f>SUBTOTAL(9,G344:G344)</f>
      </c>
    </row>
    <row r="346" ht="40" customHeight="1">
      <c r="A346" s="2" t="s">
        <v>643</v>
      </c>
      <c r="B346" s="3" t="s">
        <v>644</v>
      </c>
      <c r="C346" s="3"/>
      <c r="D346" s="2" t="s">
        <v>487</v>
      </c>
      <c r="E346" s="4">
        <v>1</v>
      </c>
      <c r="F346" s="4">
        <v>480000</v>
      </c>
      <c r="G346" s="4">
        <v>480000</v>
      </c>
    </row>
    <row r="347" ht="25" customHeight="1">
      <c r="A347" s="23" t="s">
        <v>488</v>
      </c>
      <c r="B347" s="23"/>
      <c r="C347" s="23"/>
      <c r="D347" s="23"/>
      <c r="E347" s="19">
        <f>SUBTOTAL(9,E346:E346)</f>
      </c>
      <c r="F347" s="19" t="s">
        <v>77</v>
      </c>
      <c r="G347" s="19">
        <f>SUBTOTAL(9,G346:G346)</f>
      </c>
    </row>
    <row r="348" ht="60" customHeight="1">
      <c r="A348" s="2" t="s">
        <v>645</v>
      </c>
      <c r="B348" s="3" t="s">
        <v>646</v>
      </c>
      <c r="C348" s="3"/>
      <c r="D348" s="2" t="s">
        <v>487</v>
      </c>
      <c r="E348" s="4">
        <v>1</v>
      </c>
      <c r="F348" s="4">
        <v>2717444.75</v>
      </c>
      <c r="G348" s="4">
        <v>2717444.75</v>
      </c>
    </row>
    <row r="349" ht="25" customHeight="1">
      <c r="A349" s="23" t="s">
        <v>488</v>
      </c>
      <c r="B349" s="23"/>
      <c r="C349" s="23"/>
      <c r="D349" s="23"/>
      <c r="E349" s="19">
        <f>SUBTOTAL(9,E348:E348)</f>
      </c>
      <c r="F349" s="19" t="s">
        <v>77</v>
      </c>
      <c r="G349" s="19">
        <f>SUBTOTAL(9,G348:G348)</f>
      </c>
    </row>
    <row r="350" ht="60" customHeight="1">
      <c r="A350" s="2" t="s">
        <v>647</v>
      </c>
      <c r="B350" s="3" t="s">
        <v>648</v>
      </c>
      <c r="C350" s="3"/>
      <c r="D350" s="2" t="s">
        <v>487</v>
      </c>
      <c r="E350" s="4">
        <v>1</v>
      </c>
      <c r="F350" s="4">
        <v>2555268.96</v>
      </c>
      <c r="G350" s="4">
        <v>2555268.96</v>
      </c>
    </row>
    <row r="351" ht="25" customHeight="1">
      <c r="A351" s="23" t="s">
        <v>488</v>
      </c>
      <c r="B351" s="23"/>
      <c r="C351" s="23"/>
      <c r="D351" s="23"/>
      <c r="E351" s="19">
        <f>SUBTOTAL(9,E350:E350)</f>
      </c>
      <c r="F351" s="19" t="s">
        <v>77</v>
      </c>
      <c r="G351" s="19">
        <f>SUBTOTAL(9,G350:G350)</f>
      </c>
    </row>
    <row r="352" ht="25" customHeight="1">
      <c r="A352" s="23" t="s">
        <v>489</v>
      </c>
      <c r="B352" s="23"/>
      <c r="C352" s="23"/>
      <c r="D352" s="23"/>
      <c r="E352" s="23"/>
      <c r="F352" s="23"/>
      <c r="G352" s="19">
        <f>SUBTOTAL(9,G342:G351)</f>
      </c>
    </row>
    <row r="353" ht="25" customHeight="1">
</row>
    <row r="354" ht="25" customHeight="1">
      <c r="A354" s="20" t="s">
        <v>413</v>
      </c>
      <c r="B354" s="20"/>
      <c r="C354" s="21"/>
      <c r="D354" s="21"/>
      <c r="E354" s="21"/>
      <c r="F354" s="21"/>
      <c r="G354" s="21"/>
    </row>
    <row r="355" ht="25" customHeight="1">
      <c r="A355" s="20" t="s">
        <v>414</v>
      </c>
      <c r="B355" s="20"/>
      <c r="C355" s="21"/>
      <c r="D355" s="21"/>
      <c r="E355" s="21"/>
      <c r="F355" s="21"/>
      <c r="G355" s="21"/>
    </row>
    <row r="356" ht="15" customHeight="1">
</row>
    <row r="357" ht="25" customHeight="1">
      <c r="A357" s="12" t="s">
        <v>649</v>
      </c>
      <c r="B357" s="12"/>
      <c r="C357" s="12"/>
      <c r="D357" s="12"/>
      <c r="E357" s="12"/>
      <c r="F357" s="12"/>
      <c r="G357" s="12"/>
    </row>
    <row r="358" ht="15" customHeight="1">
</row>
    <row r="359" ht="50" customHeight="1">
      <c r="A359" s="2" t="s">
        <v>324</v>
      </c>
      <c r="B359" s="2" t="s">
        <v>456</v>
      </c>
      <c r="C359" s="2"/>
      <c r="D359" s="2" t="s">
        <v>650</v>
      </c>
      <c r="E359" s="2" t="s">
        <v>651</v>
      </c>
      <c r="F359" s="2" t="s">
        <v>652</v>
      </c>
      <c r="G359" s="2" t="s">
        <v>653</v>
      </c>
    </row>
    <row r="360" ht="25" customHeight="1">
      <c r="A360" s="2" t="s">
        <v>87</v>
      </c>
      <c r="B360" s="2" t="s">
        <v>87</v>
      </c>
      <c r="C360" s="2"/>
      <c r="D360" s="2" t="s">
        <v>87</v>
      </c>
      <c r="E360" s="2" t="s">
        <v>87</v>
      </c>
      <c r="F360" s="2" t="s">
        <v>87</v>
      </c>
      <c r="G360" s="2" t="s">
        <v>87</v>
      </c>
    </row>
    <row r="361" ht="25" customHeight="1">
</row>
    <row r="362" ht="25" customHeight="1">
      <c r="A362" s="20" t="s">
        <v>413</v>
      </c>
      <c r="B362" s="20"/>
      <c r="C362" s="21"/>
      <c r="D362" s="21"/>
      <c r="E362" s="21"/>
      <c r="F362" s="21"/>
      <c r="G362" s="21"/>
    </row>
    <row r="363" ht="25" customHeight="1">
      <c r="A363" s="20" t="s">
        <v>414</v>
      </c>
      <c r="B363" s="20"/>
      <c r="C363" s="21"/>
      <c r="D363" s="21"/>
      <c r="E363" s="21"/>
      <c r="F363" s="21"/>
      <c r="G363" s="21"/>
    </row>
    <row r="364" ht="15" customHeight="1">
</row>
    <row r="365" ht="25" customHeight="1">
      <c r="A365" s="12" t="s">
        <v>649</v>
      </c>
      <c r="B365" s="12"/>
      <c r="C365" s="12"/>
      <c r="D365" s="12"/>
      <c r="E365" s="12"/>
      <c r="F365" s="12"/>
      <c r="G365" s="12"/>
    </row>
    <row r="366" ht="15" customHeight="1">
</row>
    <row r="367" ht="50" customHeight="1">
      <c r="A367" s="2" t="s">
        <v>324</v>
      </c>
      <c r="B367" s="2" t="s">
        <v>456</v>
      </c>
      <c r="C367" s="2"/>
      <c r="D367" s="2" t="s">
        <v>650</v>
      </c>
      <c r="E367" s="2" t="s">
        <v>651</v>
      </c>
      <c r="F367" s="2" t="s">
        <v>652</v>
      </c>
      <c r="G367" s="2" t="s">
        <v>653</v>
      </c>
    </row>
    <row r="368" ht="25" customHeight="1">
      <c r="A368" s="2" t="s">
        <v>87</v>
      </c>
      <c r="B368" s="2" t="s">
        <v>87</v>
      </c>
      <c r="C368" s="2"/>
      <c r="D368" s="2" t="s">
        <v>87</v>
      </c>
      <c r="E368" s="2" t="s">
        <v>87</v>
      </c>
      <c r="F368" s="2" t="s">
        <v>87</v>
      </c>
      <c r="G368" s="2" t="s">
        <v>87</v>
      </c>
    </row>
  </sheetData>
  <sheetProtection password="DC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B40:C40"/>
    <mergeCell ref="A41:D41"/>
    <mergeCell ref="A42:F42"/>
    <mergeCell ref="A44:B44"/>
    <mergeCell ref="C44:G44"/>
    <mergeCell ref="A45:B45"/>
    <mergeCell ref="C45:G45"/>
    <mergeCell ref="A46:B46"/>
    <mergeCell ref="C46:G46"/>
    <mergeCell ref="A48:G48"/>
    <mergeCell ref="B50:C50"/>
    <mergeCell ref="B51:C51"/>
    <mergeCell ref="B52:C52"/>
    <mergeCell ref="A53:D53"/>
    <mergeCell ref="A54:F54"/>
    <mergeCell ref="A56:B56"/>
    <mergeCell ref="C56:G56"/>
    <mergeCell ref="A57:B57"/>
    <mergeCell ref="C57:G57"/>
    <mergeCell ref="A58:B58"/>
    <mergeCell ref="C58:G58"/>
    <mergeCell ref="A60:G60"/>
    <mergeCell ref="B62:C62"/>
    <mergeCell ref="B63:C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B106:C106"/>
    <mergeCell ref="A107:D107"/>
    <mergeCell ref="B108:C108"/>
    <mergeCell ref="A109:D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C118"/>
    <mergeCell ref="B119:C119"/>
    <mergeCell ref="B120:C120"/>
    <mergeCell ref="A121:D121"/>
    <mergeCell ref="B122:C122"/>
    <mergeCell ref="A123:D123"/>
    <mergeCell ref="B124:C124"/>
    <mergeCell ref="A125:D125"/>
    <mergeCell ref="B126:C126"/>
    <mergeCell ref="A127:D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B152:C152"/>
    <mergeCell ref="A153:D153"/>
    <mergeCell ref="A154:F154"/>
    <mergeCell ref="A156:B156"/>
    <mergeCell ref="C156:G156"/>
    <mergeCell ref="A157:B157"/>
    <mergeCell ref="C157:G157"/>
    <mergeCell ref="A158:B158"/>
    <mergeCell ref="C158:G158"/>
    <mergeCell ref="A160:G160"/>
    <mergeCell ref="B162:C162"/>
    <mergeCell ref="B163:C163"/>
    <mergeCell ref="B164:C164"/>
    <mergeCell ref="A165:D165"/>
    <mergeCell ref="B166:C166"/>
    <mergeCell ref="A167:D167"/>
    <mergeCell ref="B168:C168"/>
    <mergeCell ref="A169:D169"/>
    <mergeCell ref="B170:C170"/>
    <mergeCell ref="A171:D171"/>
    <mergeCell ref="B172:C172"/>
    <mergeCell ref="A173:D173"/>
    <mergeCell ref="B174:C174"/>
    <mergeCell ref="A175:D175"/>
    <mergeCell ref="B176:C176"/>
    <mergeCell ref="A177:D177"/>
    <mergeCell ref="B178:C178"/>
    <mergeCell ref="A179:D179"/>
    <mergeCell ref="B180:C180"/>
    <mergeCell ref="A181:D181"/>
    <mergeCell ref="B182:C182"/>
    <mergeCell ref="A183:D183"/>
    <mergeCell ref="B184:C184"/>
    <mergeCell ref="A185:D185"/>
    <mergeCell ref="B186:C186"/>
    <mergeCell ref="A187:D187"/>
    <mergeCell ref="B188:C188"/>
    <mergeCell ref="A189:D189"/>
    <mergeCell ref="B190:C190"/>
    <mergeCell ref="A191:D191"/>
    <mergeCell ref="B192:C192"/>
    <mergeCell ref="A193:D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A218:F218"/>
    <mergeCell ref="A220:B220"/>
    <mergeCell ref="C220:G220"/>
    <mergeCell ref="A221:B221"/>
    <mergeCell ref="C221:G221"/>
    <mergeCell ref="A222:B222"/>
    <mergeCell ref="C222:G222"/>
    <mergeCell ref="A224:G224"/>
    <mergeCell ref="B226:C226"/>
    <mergeCell ref="B227:C227"/>
    <mergeCell ref="B228:C228"/>
    <mergeCell ref="A229:D229"/>
    <mergeCell ref="A230:F230"/>
    <mergeCell ref="A232:B232"/>
    <mergeCell ref="C232:G232"/>
    <mergeCell ref="A233:B233"/>
    <mergeCell ref="C233:G233"/>
    <mergeCell ref="A234:B234"/>
    <mergeCell ref="C234:G234"/>
    <mergeCell ref="A236:G236"/>
    <mergeCell ref="B238:C238"/>
    <mergeCell ref="B239:C239"/>
    <mergeCell ref="B240:C240"/>
    <mergeCell ref="A241:D241"/>
    <mergeCell ref="B242:C242"/>
    <mergeCell ref="A243:D243"/>
    <mergeCell ref="B244:C244"/>
    <mergeCell ref="A245:D245"/>
    <mergeCell ref="B246:C246"/>
    <mergeCell ref="A247:D247"/>
    <mergeCell ref="B248:C248"/>
    <mergeCell ref="A249:D249"/>
    <mergeCell ref="B250:C250"/>
    <mergeCell ref="A251:D251"/>
    <mergeCell ref="B252:C252"/>
    <mergeCell ref="A253:D253"/>
    <mergeCell ref="B254:C254"/>
    <mergeCell ref="A255:D255"/>
    <mergeCell ref="B256:C256"/>
    <mergeCell ref="A257:D257"/>
    <mergeCell ref="B258:C258"/>
    <mergeCell ref="A259:D259"/>
    <mergeCell ref="B260:C260"/>
    <mergeCell ref="A261:D261"/>
    <mergeCell ref="B262:C262"/>
    <mergeCell ref="A263:D263"/>
    <mergeCell ref="B264:C264"/>
    <mergeCell ref="A265:D265"/>
    <mergeCell ref="B266:C266"/>
    <mergeCell ref="A267:D267"/>
    <mergeCell ref="B268:C268"/>
    <mergeCell ref="A269:D269"/>
    <mergeCell ref="B270:C270"/>
    <mergeCell ref="A271:D271"/>
    <mergeCell ref="B272:C272"/>
    <mergeCell ref="A273:D273"/>
    <mergeCell ref="B274:C274"/>
    <mergeCell ref="A275:D275"/>
    <mergeCell ref="B276:C276"/>
    <mergeCell ref="A277:D277"/>
    <mergeCell ref="A278:F278"/>
    <mergeCell ref="A280:B280"/>
    <mergeCell ref="C280:G280"/>
    <mergeCell ref="A281:B281"/>
    <mergeCell ref="C281:G281"/>
    <mergeCell ref="A282:B282"/>
    <mergeCell ref="C282:G282"/>
    <mergeCell ref="A284:G284"/>
    <mergeCell ref="B286:C286"/>
    <mergeCell ref="B287:C287"/>
    <mergeCell ref="B288:C288"/>
    <mergeCell ref="A289:D289"/>
    <mergeCell ref="A290:F290"/>
    <mergeCell ref="A292:B292"/>
    <mergeCell ref="C292:G292"/>
    <mergeCell ref="A293:B293"/>
    <mergeCell ref="C293:G293"/>
    <mergeCell ref="A294:B294"/>
    <mergeCell ref="C294:G294"/>
    <mergeCell ref="A296:G296"/>
    <mergeCell ref="B298:C298"/>
    <mergeCell ref="B299:C299"/>
    <mergeCell ref="B300:C300"/>
    <mergeCell ref="A301:D301"/>
    <mergeCell ref="B302:C302"/>
    <mergeCell ref="A303:D303"/>
    <mergeCell ref="B304:C304"/>
    <mergeCell ref="A305:D305"/>
    <mergeCell ref="B306:C306"/>
    <mergeCell ref="A307:D307"/>
    <mergeCell ref="A308:F308"/>
    <mergeCell ref="A310:B310"/>
    <mergeCell ref="C310:G310"/>
    <mergeCell ref="A311:B311"/>
    <mergeCell ref="C311:G311"/>
    <mergeCell ref="A312:B312"/>
    <mergeCell ref="C312:G312"/>
    <mergeCell ref="A314:G314"/>
    <mergeCell ref="B316:C316"/>
    <mergeCell ref="B317:C317"/>
    <mergeCell ref="B318:C318"/>
    <mergeCell ref="A319:D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C328"/>
    <mergeCell ref="B329:C329"/>
    <mergeCell ref="B330:C330"/>
    <mergeCell ref="A331:D331"/>
    <mergeCell ref="A332:F332"/>
    <mergeCell ref="A334:B334"/>
    <mergeCell ref="C334:G334"/>
    <mergeCell ref="A335:B335"/>
    <mergeCell ref="C335:G335"/>
    <mergeCell ref="A336:B336"/>
    <mergeCell ref="C336:G336"/>
    <mergeCell ref="A338:G338"/>
    <mergeCell ref="B340:C340"/>
    <mergeCell ref="B341:C341"/>
    <mergeCell ref="B342:C342"/>
    <mergeCell ref="A343:D343"/>
    <mergeCell ref="B344:C344"/>
    <mergeCell ref="A345:D345"/>
    <mergeCell ref="B346:C346"/>
    <mergeCell ref="A347:D347"/>
    <mergeCell ref="B348:C348"/>
    <mergeCell ref="A349:D349"/>
    <mergeCell ref="B350:C350"/>
    <mergeCell ref="A351:D351"/>
    <mergeCell ref="A352:F352"/>
    <mergeCell ref="A354:B354"/>
    <mergeCell ref="C354:G354"/>
    <mergeCell ref="A355:B355"/>
    <mergeCell ref="C355:G355"/>
    <mergeCell ref="A357:G357"/>
    <mergeCell ref="B359:C359"/>
    <mergeCell ref="B360:C360"/>
    <mergeCell ref="A362:B362"/>
    <mergeCell ref="C362:G362"/>
    <mergeCell ref="A363:B363"/>
    <mergeCell ref="C363:G363"/>
    <mergeCell ref="A365:G365"/>
    <mergeCell ref="B367:C367"/>
    <mergeCell ref="B368:C368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&amp;K00-00926144.BIY.525200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12" t="s">
        <v>654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5" customHeight="1">
</row>
    <row r="4" ht="25" customHeight="1">
      <c r="A4" s="12" t="s">
        <v>655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ht="25" customHeight="1">
</row>
    <row r="6" ht="50" customHeight="1">
      <c r="A6" s="2" t="s">
        <v>324</v>
      </c>
      <c r="B6" s="2" t="s">
        <v>50</v>
      </c>
      <c r="C6" s="2" t="s">
        <v>656</v>
      </c>
      <c r="D6" s="2" t="s">
        <v>657</v>
      </c>
      <c r="E6" s="2"/>
      <c r="F6" s="2"/>
      <c r="G6" s="2" t="s">
        <v>658</v>
      </c>
      <c r="H6" s="2"/>
      <c r="I6" s="2"/>
      <c r="J6" s="2" t="s">
        <v>659</v>
      </c>
      <c r="K6" s="2"/>
      <c r="L6" s="2"/>
    </row>
    <row r="7" ht="50" customHeight="1">
      <c r="A7" s="2"/>
      <c r="B7" s="2"/>
      <c r="C7" s="2"/>
      <c r="D7" s="2" t="s">
        <v>660</v>
      </c>
      <c r="E7" s="2" t="s">
        <v>661</v>
      </c>
      <c r="F7" s="2" t="s">
        <v>662</v>
      </c>
      <c r="G7" s="2" t="s">
        <v>660</v>
      </c>
      <c r="H7" s="2" t="s">
        <v>661</v>
      </c>
      <c r="I7" s="2" t="s">
        <v>663</v>
      </c>
      <c r="J7" s="2" t="s">
        <v>660</v>
      </c>
      <c r="K7" s="2" t="s">
        <v>661</v>
      </c>
      <c r="L7" s="2" t="s">
        <v>664</v>
      </c>
    </row>
    <row r="8" ht="25" customHeight="1">
      <c r="A8" s="2" t="s">
        <v>329</v>
      </c>
      <c r="B8" s="2" t="s">
        <v>61</v>
      </c>
      <c r="C8" s="2" t="s">
        <v>428</v>
      </c>
      <c r="D8" s="2" t="s">
        <v>64</v>
      </c>
      <c r="E8" s="2" t="s">
        <v>67</v>
      </c>
      <c r="F8" s="2" t="s">
        <v>70</v>
      </c>
      <c r="G8" s="2" t="s">
        <v>429</v>
      </c>
      <c r="H8" s="2" t="s">
        <v>430</v>
      </c>
      <c r="I8" s="2" t="s">
        <v>431</v>
      </c>
      <c r="J8" s="2" t="s">
        <v>432</v>
      </c>
      <c r="K8" s="2" t="s">
        <v>443</v>
      </c>
      <c r="L8" s="2" t="s">
        <v>548</v>
      </c>
    </row>
    <row r="9">
      <c r="A9" s="2" t="s">
        <v>87</v>
      </c>
      <c r="B9" s="2" t="s">
        <v>87</v>
      </c>
      <c r="C9" s="2" t="s">
        <v>87</v>
      </c>
      <c r="D9" s="2" t="s">
        <v>87</v>
      </c>
      <c r="E9" s="2" t="s">
        <v>87</v>
      </c>
      <c r="F9" s="2" t="s">
        <v>87</v>
      </c>
      <c r="G9" s="2" t="s">
        <v>87</v>
      </c>
      <c r="H9" s="2" t="s">
        <v>87</v>
      </c>
      <c r="I9" s="2" t="s">
        <v>87</v>
      </c>
      <c r="J9" s="2" t="s">
        <v>87</v>
      </c>
      <c r="K9" s="2" t="s">
        <v>87</v>
      </c>
      <c r="L9" s="2" t="s">
        <v>87</v>
      </c>
    </row>
    <row r="10" ht="15" customHeight="1">
</row>
    <row r="11" ht="25" customHeight="1">
      <c r="A11" s="12" t="s">
        <v>665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ht="15" customHeight="1">
</row>
    <row r="13" ht="25" customHeight="1">
      <c r="A13" s="12" t="s">
        <v>666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25" customHeight="1">
</row>
    <row r="15" ht="50" customHeight="1">
      <c r="A15" s="2" t="s">
        <v>324</v>
      </c>
      <c r="B15" s="2" t="s">
        <v>50</v>
      </c>
      <c r="C15" s="2" t="s">
        <v>656</v>
      </c>
      <c r="D15" s="2" t="s">
        <v>657</v>
      </c>
      <c r="E15" s="2"/>
      <c r="F15" s="2"/>
      <c r="G15" s="2" t="s">
        <v>658</v>
      </c>
      <c r="H15" s="2"/>
      <c r="I15" s="2"/>
      <c r="J15" s="2" t="s">
        <v>659</v>
      </c>
      <c r="K15" s="2"/>
      <c r="L15" s="2"/>
    </row>
    <row r="16" ht="50" customHeight="1">
      <c r="A16" s="2"/>
      <c r="B16" s="2"/>
      <c r="C16" s="2"/>
      <c r="D16" s="2" t="s">
        <v>660</v>
      </c>
      <c r="E16" s="2" t="s">
        <v>661</v>
      </c>
      <c r="F16" s="2" t="s">
        <v>662</v>
      </c>
      <c r="G16" s="2" t="s">
        <v>660</v>
      </c>
      <c r="H16" s="2" t="s">
        <v>661</v>
      </c>
      <c r="I16" s="2" t="s">
        <v>663</v>
      </c>
      <c r="J16" s="2" t="s">
        <v>660</v>
      </c>
      <c r="K16" s="2" t="s">
        <v>661</v>
      </c>
      <c r="L16" s="2" t="s">
        <v>664</v>
      </c>
    </row>
    <row r="17" ht="25" customHeight="1">
      <c r="A17" s="2" t="s">
        <v>329</v>
      </c>
      <c r="B17" s="2" t="s">
        <v>61</v>
      </c>
      <c r="C17" s="2" t="s">
        <v>428</v>
      </c>
      <c r="D17" s="2" t="s">
        <v>64</v>
      </c>
      <c r="E17" s="2" t="s">
        <v>67</v>
      </c>
      <c r="F17" s="2" t="s">
        <v>70</v>
      </c>
      <c r="G17" s="2" t="s">
        <v>429</v>
      </c>
      <c r="H17" s="2" t="s">
        <v>430</v>
      </c>
      <c r="I17" s="2" t="s">
        <v>431</v>
      </c>
      <c r="J17" s="2" t="s">
        <v>432</v>
      </c>
      <c r="K17" s="2" t="s">
        <v>443</v>
      </c>
      <c r="L17" s="2" t="s">
        <v>548</v>
      </c>
    </row>
    <row r="18" ht="15" customHeight="1">
      <c r="A18" s="2" t="s">
        <v>329</v>
      </c>
      <c r="B18" s="2" t="s">
        <v>95</v>
      </c>
      <c r="C18" s="3"/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ht="15" customHeight="1">
      <c r="A19" s="2" t="s">
        <v>61</v>
      </c>
      <c r="B19" s="2" t="s">
        <v>95</v>
      </c>
      <c r="C19" s="3"/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ht="25" customHeight="1">
      <c r="A20" s="2" t="s">
        <v>428</v>
      </c>
      <c r="B20" s="2" t="s">
        <v>95</v>
      </c>
      <c r="C20" s="3" t="s">
        <v>667</v>
      </c>
      <c r="D20" s="4">
        <v>1</v>
      </c>
      <c r="E20" s="4">
        <v>6000000</v>
      </c>
      <c r="F20" s="4">
        <v>6000000</v>
      </c>
      <c r="G20" s="4">
        <v>1</v>
      </c>
      <c r="H20" s="4">
        <v>0</v>
      </c>
      <c r="I20" s="4">
        <v>0</v>
      </c>
      <c r="J20" s="4">
        <v>1</v>
      </c>
      <c r="K20" s="4">
        <v>0</v>
      </c>
      <c r="L20" s="4">
        <v>0</v>
      </c>
    </row>
    <row r="21" ht="15" customHeight="1">
      <c r="A21" s="2" t="s">
        <v>64</v>
      </c>
      <c r="B21" s="2" t="s">
        <v>95</v>
      </c>
      <c r="C21" s="3"/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ht="25" customHeight="1">
      <c r="A22" s="25" t="s">
        <v>447</v>
      </c>
      <c r="B22" s="25"/>
      <c r="C22" s="25"/>
      <c r="D22" s="18" t="s">
        <v>87</v>
      </c>
      <c r="E22" s="18" t="s">
        <v>87</v>
      </c>
      <c r="F22" s="18">
        <f>SUM(F18:F21)</f>
      </c>
      <c r="G22" s="18" t="s">
        <v>87</v>
      </c>
      <c r="H22" s="18" t="s">
        <v>87</v>
      </c>
      <c r="I22" s="18">
        <f>SUM(I18:I21)</f>
      </c>
      <c r="J22" s="18" t="s">
        <v>87</v>
      </c>
      <c r="K22" s="18" t="s">
        <v>87</v>
      </c>
      <c r="L22" s="18">
        <f>SUM(L18:L21)</f>
      </c>
    </row>
    <row r="23" ht="15" customHeight="1">
</row>
    <row r="24" ht="25" customHeight="1">
      <c r="A24" s="12" t="s">
        <v>668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ht="25" customHeight="1">
</row>
    <row r="26" ht="50" customHeight="1">
      <c r="A26" s="2" t="s">
        <v>324</v>
      </c>
      <c r="B26" s="2" t="s">
        <v>50</v>
      </c>
      <c r="C26" s="2" t="s">
        <v>656</v>
      </c>
      <c r="D26" s="2" t="s">
        <v>657</v>
      </c>
      <c r="E26" s="2"/>
      <c r="F26" s="2"/>
      <c r="G26" s="2" t="s">
        <v>658</v>
      </c>
      <c r="H26" s="2"/>
      <c r="I26" s="2"/>
      <c r="J26" s="2" t="s">
        <v>659</v>
      </c>
      <c r="K26" s="2"/>
      <c r="L26" s="2"/>
    </row>
    <row r="27" ht="50" customHeight="1">
      <c r="A27" s="2"/>
      <c r="B27" s="2"/>
      <c r="C27" s="2"/>
      <c r="D27" s="2" t="s">
        <v>660</v>
      </c>
      <c r="E27" s="2" t="s">
        <v>661</v>
      </c>
      <c r="F27" s="2" t="s">
        <v>662</v>
      </c>
      <c r="G27" s="2" t="s">
        <v>660</v>
      </c>
      <c r="H27" s="2" t="s">
        <v>661</v>
      </c>
      <c r="I27" s="2" t="s">
        <v>663</v>
      </c>
      <c r="J27" s="2" t="s">
        <v>660</v>
      </c>
      <c r="K27" s="2" t="s">
        <v>661</v>
      </c>
      <c r="L27" s="2" t="s">
        <v>664</v>
      </c>
    </row>
    <row r="28" ht="25" customHeight="1">
      <c r="A28" s="2" t="s">
        <v>329</v>
      </c>
      <c r="B28" s="2" t="s">
        <v>61</v>
      </c>
      <c r="C28" s="2" t="s">
        <v>428</v>
      </c>
      <c r="D28" s="2" t="s">
        <v>64</v>
      </c>
      <c r="E28" s="2" t="s">
        <v>67</v>
      </c>
      <c r="F28" s="2" t="s">
        <v>70</v>
      </c>
      <c r="G28" s="2" t="s">
        <v>429</v>
      </c>
      <c r="H28" s="2" t="s">
        <v>430</v>
      </c>
      <c r="I28" s="2" t="s">
        <v>431</v>
      </c>
      <c r="J28" s="2" t="s">
        <v>432</v>
      </c>
      <c r="K28" s="2" t="s">
        <v>443</v>
      </c>
      <c r="L28" s="2" t="s">
        <v>548</v>
      </c>
    </row>
    <row r="29" ht="15" customHeight="1">
      <c r="A29" s="2" t="s">
        <v>329</v>
      </c>
      <c r="B29" s="2" t="s">
        <v>95</v>
      </c>
      <c r="C29" s="3"/>
      <c r="D29" s="4">
        <v>1</v>
      </c>
      <c r="E29" s="4">
        <v>67872885.96</v>
      </c>
      <c r="F29" s="4">
        <v>67872885.96</v>
      </c>
      <c r="G29" s="4">
        <v>1</v>
      </c>
      <c r="H29" s="4">
        <v>0</v>
      </c>
      <c r="I29" s="4">
        <v>0</v>
      </c>
      <c r="J29" s="4">
        <v>1</v>
      </c>
      <c r="K29" s="4">
        <v>0</v>
      </c>
      <c r="L29" s="4">
        <v>0</v>
      </c>
    </row>
    <row r="30" ht="25" customHeight="1">
      <c r="A30" s="25" t="s">
        <v>447</v>
      </c>
      <c r="B30" s="25"/>
      <c r="C30" s="25"/>
      <c r="D30" s="18" t="s">
        <v>87</v>
      </c>
      <c r="E30" s="18" t="s">
        <v>87</v>
      </c>
      <c r="F30" s="18">
        <f>SUM(F29:F29)</f>
      </c>
      <c r="G30" s="18" t="s">
        <v>87</v>
      </c>
      <c r="H30" s="18" t="s">
        <v>87</v>
      </c>
      <c r="I30" s="18">
        <f>SUM(I29:I29)</f>
      </c>
      <c r="J30" s="18" t="s">
        <v>87</v>
      </c>
      <c r="K30" s="18" t="s">
        <v>87</v>
      </c>
      <c r="L30" s="18">
        <f>SUM(L29:L29)</f>
      </c>
    </row>
    <row r="31" ht="15" customHeight="1">
</row>
    <row r="32" ht="25" customHeight="1">
      <c r="A32" s="12" t="s">
        <v>669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ht="15" customHeight="1">
</row>
    <row r="34" ht="25" customHeight="1">
      <c r="A34" s="12" t="s">
        <v>670</v>
      </c>
      <c r="B34" s="12"/>
      <c r="C34" s="12"/>
      <c r="D34" s="12"/>
      <c r="E34" s="12"/>
      <c r="F34" s="12"/>
    </row>
    <row r="35" ht="25" customHeight="1">
</row>
    <row r="36" ht="50" customHeight="1">
      <c r="A36" s="2" t="s">
        <v>324</v>
      </c>
      <c r="B36" s="2" t="s">
        <v>50</v>
      </c>
      <c r="C36" s="2" t="s">
        <v>656</v>
      </c>
      <c r="D36" s="2" t="s">
        <v>657</v>
      </c>
      <c r="E36" s="2" t="s">
        <v>658</v>
      </c>
      <c r="F36" s="2" t="s">
        <v>659</v>
      </c>
    </row>
    <row r="37" ht="50" customHeight="1">
      <c r="A37" s="2"/>
      <c r="B37" s="2"/>
      <c r="C37" s="2"/>
      <c r="D37" s="2" t="s">
        <v>671</v>
      </c>
      <c r="E37" s="2" t="s">
        <v>671</v>
      </c>
      <c r="F37" s="2" t="s">
        <v>671</v>
      </c>
    </row>
    <row r="38" ht="25" customHeight="1">
      <c r="A38" s="2" t="s">
        <v>329</v>
      </c>
      <c r="B38" s="2" t="s">
        <v>61</v>
      </c>
      <c r="C38" s="2" t="s">
        <v>428</v>
      </c>
      <c r="D38" s="2" t="s">
        <v>64</v>
      </c>
      <c r="E38" s="2" t="s">
        <v>67</v>
      </c>
      <c r="F38" s="2" t="s">
        <v>70</v>
      </c>
    </row>
    <row r="39" ht="15" customHeight="1">
      <c r="A39" s="2" t="s">
        <v>329</v>
      </c>
      <c r="B39" s="2" t="s">
        <v>103</v>
      </c>
      <c r="C39" s="3"/>
      <c r="D39" s="4">
        <v>370882.62</v>
      </c>
      <c r="E39" s="4">
        <v>0</v>
      </c>
      <c r="F39" s="4">
        <v>0</v>
      </c>
    </row>
    <row r="40">
      <c r="A40" s="2" t="s">
        <v>87</v>
      </c>
      <c r="B40" s="2" t="s">
        <v>87</v>
      </c>
      <c r="C40" s="2" t="s">
        <v>87</v>
      </c>
      <c r="D40" s="2" t="s">
        <v>87</v>
      </c>
      <c r="E40" s="2" t="s">
        <v>87</v>
      </c>
      <c r="F40" s="2" t="s">
        <v>87</v>
      </c>
    </row>
    <row r="41" ht="15" customHeight="1">
</row>
    <row r="42" ht="25" customHeight="1">
      <c r="A42" s="12" t="s">
        <v>672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ht="15" customHeight="1">
</row>
    <row r="44" ht="25" customHeight="1">
      <c r="A44" s="12" t="s">
        <v>673</v>
      </c>
      <c r="B44" s="12"/>
      <c r="C44" s="12"/>
      <c r="D44" s="12"/>
      <c r="E44" s="12"/>
      <c r="F44" s="12"/>
    </row>
    <row r="45" ht="25" customHeight="1">
</row>
    <row r="46" ht="50" customHeight="1">
      <c r="A46" s="2" t="s">
        <v>324</v>
      </c>
      <c r="B46" s="2" t="s">
        <v>50</v>
      </c>
      <c r="C46" s="2" t="s">
        <v>656</v>
      </c>
      <c r="D46" s="2" t="s">
        <v>657</v>
      </c>
      <c r="E46" s="2" t="s">
        <v>658</v>
      </c>
      <c r="F46" s="2" t="s">
        <v>659</v>
      </c>
    </row>
    <row r="47" ht="50" customHeight="1">
      <c r="A47" s="2"/>
      <c r="B47" s="2"/>
      <c r="C47" s="2"/>
      <c r="D47" s="2" t="s">
        <v>671</v>
      </c>
      <c r="E47" s="2" t="s">
        <v>671</v>
      </c>
      <c r="F47" s="2" t="s">
        <v>671</v>
      </c>
    </row>
    <row r="48" ht="25" customHeight="1">
      <c r="A48" s="2" t="s">
        <v>329</v>
      </c>
      <c r="B48" s="2" t="s">
        <v>61</v>
      </c>
      <c r="C48" s="2" t="s">
        <v>428</v>
      </c>
      <c r="D48" s="2" t="s">
        <v>64</v>
      </c>
      <c r="E48" s="2" t="s">
        <v>67</v>
      </c>
      <c r="F48" s="2" t="s">
        <v>70</v>
      </c>
    </row>
    <row r="49" ht="15" customHeight="1">
      <c r="A49" s="2" t="s">
        <v>329</v>
      </c>
      <c r="B49" s="2" t="s">
        <v>109</v>
      </c>
      <c r="C49" s="3"/>
      <c r="D49" s="4">
        <v>0</v>
      </c>
      <c r="E49" s="4">
        <v>0</v>
      </c>
      <c r="F49" s="4">
        <v>0</v>
      </c>
    </row>
    <row r="50" ht="50" customHeight="1">
      <c r="A50" s="2" t="s">
        <v>61</v>
      </c>
      <c r="B50" s="2" t="s">
        <v>109</v>
      </c>
      <c r="C50" s="3" t="s">
        <v>674</v>
      </c>
      <c r="D50" s="4">
        <v>0</v>
      </c>
      <c r="E50" s="4">
        <v>0</v>
      </c>
      <c r="F50" s="4">
        <v>0</v>
      </c>
    </row>
    <row r="51" ht="50" customHeight="1">
      <c r="A51" s="2" t="s">
        <v>428</v>
      </c>
      <c r="B51" s="2" t="s">
        <v>109</v>
      </c>
      <c r="C51" s="3" t="s">
        <v>675</v>
      </c>
      <c r="D51" s="4">
        <v>567312.96</v>
      </c>
      <c r="E51" s="4">
        <v>0</v>
      </c>
      <c r="F51" s="4">
        <v>0</v>
      </c>
    </row>
    <row r="52" ht="15" customHeight="1">
      <c r="A52" s="2" t="s">
        <v>64</v>
      </c>
      <c r="B52" s="2" t="s">
        <v>109</v>
      </c>
      <c r="C52" s="3"/>
      <c r="D52" s="4">
        <v>0</v>
      </c>
      <c r="E52" s="4">
        <v>0</v>
      </c>
      <c r="F52" s="4">
        <v>0</v>
      </c>
    </row>
    <row r="53" ht="25" customHeight="1">
      <c r="A53" s="25" t="s">
        <v>447</v>
      </c>
      <c r="B53" s="25"/>
      <c r="C53" s="25"/>
      <c r="D53" s="18">
        <f>SUM(D49:D52)</f>
      </c>
      <c r="E53" s="18">
        <f>SUM(E49:E52)</f>
      </c>
      <c r="F53" s="18">
        <f>SUM(F49:F52)</f>
      </c>
    </row>
    <row r="54" ht="15" customHeight="1">
</row>
    <row r="55" ht="25" customHeight="1">
      <c r="A55" s="12" t="s">
        <v>676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ht="15" customHeight="1">
</row>
    <row r="57" ht="25" customHeight="1">
      <c r="A57" s="12" t="s">
        <v>677</v>
      </c>
      <c r="B57" s="12"/>
      <c r="C57" s="12"/>
      <c r="D57" s="12"/>
      <c r="E57" s="12"/>
      <c r="F57" s="12"/>
    </row>
    <row r="58" ht="25" customHeight="1">
</row>
    <row r="59" ht="50" customHeight="1">
      <c r="A59" s="2" t="s">
        <v>324</v>
      </c>
      <c r="B59" s="2" t="s">
        <v>50</v>
      </c>
      <c r="C59" s="2" t="s">
        <v>656</v>
      </c>
      <c r="D59" s="2" t="s">
        <v>657</v>
      </c>
      <c r="E59" s="2" t="s">
        <v>658</v>
      </c>
      <c r="F59" s="2" t="s">
        <v>659</v>
      </c>
    </row>
    <row r="60" ht="50" customHeight="1">
      <c r="A60" s="2"/>
      <c r="B60" s="2"/>
      <c r="C60" s="2"/>
      <c r="D60" s="2" t="s">
        <v>671</v>
      </c>
      <c r="E60" s="2" t="s">
        <v>671</v>
      </c>
      <c r="F60" s="2" t="s">
        <v>671</v>
      </c>
    </row>
    <row r="61" ht="25" customHeight="1">
      <c r="A61" s="2" t="s">
        <v>329</v>
      </c>
      <c r="B61" s="2" t="s">
        <v>61</v>
      </c>
      <c r="C61" s="2" t="s">
        <v>428</v>
      </c>
      <c r="D61" s="2" t="s">
        <v>64</v>
      </c>
      <c r="E61" s="2" t="s">
        <v>67</v>
      </c>
      <c r="F61" s="2" t="s">
        <v>70</v>
      </c>
    </row>
    <row r="62">
      <c r="A62" s="2" t="s">
        <v>87</v>
      </c>
      <c r="B62" s="2" t="s">
        <v>87</v>
      </c>
      <c r="C62" s="2" t="s">
        <v>87</v>
      </c>
      <c r="D62" s="2" t="s">
        <v>87</v>
      </c>
      <c r="E62" s="2" t="s">
        <v>87</v>
      </c>
      <c r="F62" s="2" t="s">
        <v>87</v>
      </c>
    </row>
    <row r="63" ht="15" customHeight="1">
</row>
    <row r="64" ht="25" customHeight="1">
      <c r="A64" s="12" t="s">
        <v>678</v>
      </c>
      <c r="B64" s="12"/>
      <c r="C64" s="12"/>
      <c r="D64" s="12"/>
      <c r="E64" s="12"/>
      <c r="F64" s="12"/>
    </row>
    <row r="65" ht="25" customHeight="1">
</row>
    <row r="66" ht="50" customHeight="1">
      <c r="A66" s="2" t="s">
        <v>324</v>
      </c>
      <c r="B66" s="2" t="s">
        <v>50</v>
      </c>
      <c r="C66" s="2" t="s">
        <v>656</v>
      </c>
      <c r="D66" s="2" t="s">
        <v>657</v>
      </c>
      <c r="E66" s="2" t="s">
        <v>658</v>
      </c>
      <c r="F66" s="2" t="s">
        <v>659</v>
      </c>
    </row>
    <row r="67" ht="50" customHeight="1">
      <c r="A67" s="2"/>
      <c r="B67" s="2"/>
      <c r="C67" s="2"/>
      <c r="D67" s="2" t="s">
        <v>679</v>
      </c>
      <c r="E67" s="2" t="s">
        <v>679</v>
      </c>
      <c r="F67" s="2" t="s">
        <v>679</v>
      </c>
    </row>
    <row r="68" ht="25" customHeight="1">
      <c r="A68" s="2" t="s">
        <v>329</v>
      </c>
      <c r="B68" s="2" t="s">
        <v>61</v>
      </c>
      <c r="C68" s="2" t="s">
        <v>428</v>
      </c>
      <c r="D68" s="2" t="s">
        <v>64</v>
      </c>
      <c r="E68" s="2" t="s">
        <v>67</v>
      </c>
      <c r="F68" s="2" t="s">
        <v>70</v>
      </c>
    </row>
    <row r="69">
      <c r="A69" s="2" t="s">
        <v>87</v>
      </c>
      <c r="B69" s="2" t="s">
        <v>87</v>
      </c>
      <c r="C69" s="2" t="s">
        <v>87</v>
      </c>
      <c r="D69" s="2" t="s">
        <v>87</v>
      </c>
      <c r="E69" s="2" t="s">
        <v>87</v>
      </c>
      <c r="F69" s="2" t="s">
        <v>87</v>
      </c>
    </row>
    <row r="70" ht="15" customHeight="1">
</row>
    <row r="71" ht="25" customHeight="1">
      <c r="A71" s="12" t="s">
        <v>680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ht="15" customHeight="1">
</row>
    <row r="73" ht="25" customHeight="1">
      <c r="A73" s="12" t="s">
        <v>681</v>
      </c>
      <c r="B73" s="12"/>
      <c r="C73" s="12"/>
      <c r="D73" s="12"/>
      <c r="E73" s="12"/>
      <c r="F73" s="12"/>
    </row>
    <row r="74" ht="25" customHeight="1">
</row>
    <row r="75" ht="50" customHeight="1">
      <c r="A75" s="2" t="s">
        <v>324</v>
      </c>
      <c r="B75" s="2" t="s">
        <v>50</v>
      </c>
      <c r="C75" s="2" t="s">
        <v>656</v>
      </c>
      <c r="D75" s="2" t="s">
        <v>657</v>
      </c>
      <c r="E75" s="2" t="s">
        <v>658</v>
      </c>
      <c r="F75" s="2" t="s">
        <v>659</v>
      </c>
    </row>
    <row r="76" ht="50" customHeight="1">
      <c r="A76" s="2"/>
      <c r="B76" s="2"/>
      <c r="C76" s="2"/>
      <c r="D76" s="2" t="s">
        <v>671</v>
      </c>
      <c r="E76" s="2" t="s">
        <v>671</v>
      </c>
      <c r="F76" s="2" t="s">
        <v>671</v>
      </c>
    </row>
    <row r="77" ht="25" customHeight="1">
      <c r="A77" s="2" t="s">
        <v>329</v>
      </c>
      <c r="B77" s="2" t="s">
        <v>61</v>
      </c>
      <c r="C77" s="2" t="s">
        <v>428</v>
      </c>
      <c r="D77" s="2" t="s">
        <v>64</v>
      </c>
      <c r="E77" s="2" t="s">
        <v>67</v>
      </c>
      <c r="F77" s="2" t="s">
        <v>70</v>
      </c>
    </row>
    <row r="78">
      <c r="A78" s="2" t="s">
        <v>87</v>
      </c>
      <c r="B78" s="2" t="s">
        <v>87</v>
      </c>
      <c r="C78" s="2" t="s">
        <v>87</v>
      </c>
      <c r="D78" s="2" t="s">
        <v>87</v>
      </c>
      <c r="E78" s="2" t="s">
        <v>87</v>
      </c>
      <c r="F78" s="2" t="s">
        <v>87</v>
      </c>
    </row>
  </sheetData>
  <sheetProtection password="DC9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2:C22"/>
    <mergeCell ref="A24:L24"/>
    <mergeCell ref="A26:A27"/>
    <mergeCell ref="B26:B27"/>
    <mergeCell ref="C26:C27"/>
    <mergeCell ref="D26:F26"/>
    <mergeCell ref="G26:I26"/>
    <mergeCell ref="J26:L26"/>
    <mergeCell ref="A30:C30"/>
    <mergeCell ref="A32:M32"/>
    <mergeCell ref="A34:F34"/>
    <mergeCell ref="A36:A37"/>
    <mergeCell ref="B36:B37"/>
    <mergeCell ref="C36:C37"/>
    <mergeCell ref="A42:M42"/>
    <mergeCell ref="A44:F44"/>
    <mergeCell ref="A46:A47"/>
    <mergeCell ref="B46:B47"/>
    <mergeCell ref="C46:C47"/>
    <mergeCell ref="A53:C53"/>
    <mergeCell ref="A55:M55"/>
    <mergeCell ref="A57:F57"/>
    <mergeCell ref="A59:A60"/>
    <mergeCell ref="B59:B60"/>
    <mergeCell ref="C59:C60"/>
    <mergeCell ref="A64:F64"/>
    <mergeCell ref="A66:A67"/>
    <mergeCell ref="B66:B67"/>
    <mergeCell ref="C66:C67"/>
    <mergeCell ref="A71:M71"/>
    <mergeCell ref="A73:F73"/>
    <mergeCell ref="A75:A76"/>
    <mergeCell ref="B75:B76"/>
    <mergeCell ref="C75:C76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&amp;K00-00926144.BIY.525200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20" t="s">
        <v>682</v>
      </c>
      <c r="B1" s="20"/>
      <c r="C1" s="20"/>
      <c r="D1" s="20"/>
      <c r="E1" s="20"/>
      <c r="F1" s="20"/>
      <c r="G1" s="20"/>
      <c r="H1" s="20"/>
      <c r="I1" s="20"/>
    </row>
    <row r="2" ht="25" customHeight="1">
      <c r="A2" s="1" t="s">
        <v>683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6" t="s">
        <v>684</v>
      </c>
      <c r="B4" s="16"/>
      <c r="C4" s="16"/>
      <c r="D4" s="16" t="s">
        <v>685</v>
      </c>
      <c r="E4" s="16"/>
      <c r="F4" s="16"/>
      <c r="G4" s="16"/>
      <c r="H4" s="16"/>
      <c r="I4" s="16"/>
    </row>
    <row r="5" ht="20" customHeight="1">
      <c r="A5" s="2" t="s">
        <v>686</v>
      </c>
      <c r="B5" s="2" t="s">
        <v>687</v>
      </c>
      <c r="C5" s="2" t="s">
        <v>688</v>
      </c>
      <c r="D5" s="2" t="s">
        <v>689</v>
      </c>
      <c r="E5" s="2" t="s">
        <v>690</v>
      </c>
      <c r="F5" s="2" t="s">
        <v>691</v>
      </c>
      <c r="G5" s="2"/>
      <c r="H5" s="2"/>
      <c r="I5" s="2"/>
    </row>
    <row r="6" ht="20" customHeight="1">
      <c r="A6" s="2"/>
      <c r="B6" s="2"/>
      <c r="C6" s="2"/>
      <c r="D6" s="2"/>
      <c r="E6" s="2"/>
      <c r="F6" s="2" t="s">
        <v>692</v>
      </c>
      <c r="G6" s="2" t="s">
        <v>693</v>
      </c>
      <c r="H6" s="2" t="s">
        <v>694</v>
      </c>
      <c r="I6" s="2" t="s">
        <v>695</v>
      </c>
    </row>
    <row r="7">
      <c r="A7" s="2" t="s">
        <v>266</v>
      </c>
      <c r="B7" s="2" t="s">
        <v>329</v>
      </c>
      <c r="C7" s="3" t="s">
        <v>696</v>
      </c>
      <c r="D7" s="3" t="s">
        <v>697</v>
      </c>
      <c r="E7" s="2" t="s">
        <v>12</v>
      </c>
      <c r="F7" s="4">
        <v>4853.62</v>
      </c>
      <c r="G7" s="4">
        <v>3044.83</v>
      </c>
      <c r="H7" s="4">
        <v>-1808.79</v>
      </c>
      <c r="I7" s="3" t="s">
        <v>698</v>
      </c>
    </row>
    <row r="8">
      <c r="A8" s="2" t="s">
        <v>266</v>
      </c>
      <c r="B8" s="2" t="s">
        <v>329</v>
      </c>
      <c r="C8" s="3" t="s">
        <v>699</v>
      </c>
      <c r="D8" s="3" t="s">
        <v>697</v>
      </c>
      <c r="E8" s="2" t="s">
        <v>12</v>
      </c>
      <c r="F8" s="4">
        <v>18991.07</v>
      </c>
      <c r="G8" s="4">
        <v>11913.71</v>
      </c>
      <c r="H8" s="4">
        <v>-7077.36</v>
      </c>
      <c r="I8" s="3" t="s">
        <v>698</v>
      </c>
    </row>
    <row r="9">
      <c r="A9" s="2" t="s">
        <v>266</v>
      </c>
      <c r="B9" s="2" t="s">
        <v>329</v>
      </c>
      <c r="C9" s="3" t="s">
        <v>700</v>
      </c>
      <c r="D9" s="3" t="s">
        <v>697</v>
      </c>
      <c r="E9" s="2" t="s">
        <v>12</v>
      </c>
      <c r="F9" s="4">
        <v>5420.2</v>
      </c>
      <c r="G9" s="4">
        <v>3400.26</v>
      </c>
      <c r="H9" s="4">
        <v>-2019.94</v>
      </c>
      <c r="I9" s="3" t="s">
        <v>698</v>
      </c>
    </row>
    <row r="10">
      <c r="A10" s="2" t="s">
        <v>266</v>
      </c>
      <c r="B10" s="2" t="s">
        <v>329</v>
      </c>
      <c r="C10" s="3" t="s">
        <v>701</v>
      </c>
      <c r="D10" s="3" t="s">
        <v>697</v>
      </c>
      <c r="E10" s="2" t="s">
        <v>12</v>
      </c>
      <c r="F10" s="4">
        <v>6177.23</v>
      </c>
      <c r="G10" s="4">
        <v>3875.17</v>
      </c>
      <c r="H10" s="4">
        <v>-2302.06</v>
      </c>
      <c r="I10" s="3" t="s">
        <v>698</v>
      </c>
    </row>
    <row r="11">
      <c r="A11" s="2" t="s">
        <v>266</v>
      </c>
      <c r="B11" s="2" t="s">
        <v>329</v>
      </c>
      <c r="C11" s="3" t="s">
        <v>702</v>
      </c>
      <c r="D11" s="3" t="s">
        <v>697</v>
      </c>
      <c r="E11" s="2" t="s">
        <v>12</v>
      </c>
      <c r="F11" s="4">
        <v>6330.2</v>
      </c>
      <c r="G11" s="4">
        <v>3971.13</v>
      </c>
      <c r="H11" s="4">
        <v>-2359.07</v>
      </c>
      <c r="I11" s="3" t="s">
        <v>698</v>
      </c>
    </row>
    <row r="12">
      <c r="A12" s="2" t="s">
        <v>266</v>
      </c>
      <c r="B12" s="2" t="s">
        <v>329</v>
      </c>
      <c r="C12" s="3" t="s">
        <v>703</v>
      </c>
      <c r="D12" s="3" t="s">
        <v>697</v>
      </c>
      <c r="E12" s="2" t="s">
        <v>12</v>
      </c>
      <c r="F12" s="4">
        <v>6497.93</v>
      </c>
      <c r="G12" s="4">
        <v>4076.36</v>
      </c>
      <c r="H12" s="4">
        <v>-2421.57</v>
      </c>
      <c r="I12" s="3" t="s">
        <v>698</v>
      </c>
    </row>
    <row r="13">
      <c r="A13" s="2" t="s">
        <v>266</v>
      </c>
      <c r="B13" s="2" t="s">
        <v>329</v>
      </c>
      <c r="C13" s="3" t="s">
        <v>704</v>
      </c>
      <c r="D13" s="3" t="s">
        <v>697</v>
      </c>
      <c r="E13" s="2" t="s">
        <v>12</v>
      </c>
      <c r="F13" s="4">
        <v>6669.41</v>
      </c>
      <c r="G13" s="4">
        <v>4183.93</v>
      </c>
      <c r="H13" s="4">
        <v>-2485.48</v>
      </c>
      <c r="I13" s="3" t="s">
        <v>698</v>
      </c>
    </row>
    <row r="14">
      <c r="A14" s="2" t="s">
        <v>266</v>
      </c>
      <c r="B14" s="2" t="s">
        <v>329</v>
      </c>
      <c r="C14" s="3" t="s">
        <v>705</v>
      </c>
      <c r="D14" s="3" t="s">
        <v>697</v>
      </c>
      <c r="E14" s="2" t="s">
        <v>12</v>
      </c>
      <c r="F14" s="4">
        <v>7376.7</v>
      </c>
      <c r="G14" s="4">
        <v>4627.63</v>
      </c>
      <c r="H14" s="4">
        <v>-2749.07</v>
      </c>
      <c r="I14" s="3" t="s">
        <v>698</v>
      </c>
    </row>
    <row r="15">
      <c r="A15" s="2" t="s">
        <v>266</v>
      </c>
      <c r="B15" s="2" t="s">
        <v>329</v>
      </c>
      <c r="C15" s="3" t="s">
        <v>706</v>
      </c>
      <c r="D15" s="3" t="s">
        <v>697</v>
      </c>
      <c r="E15" s="2" t="s">
        <v>12</v>
      </c>
      <c r="F15" s="4">
        <v>7581.55</v>
      </c>
      <c r="G15" s="4">
        <v>4756.14</v>
      </c>
      <c r="H15" s="4">
        <v>-2825.41</v>
      </c>
      <c r="I15" s="3" t="s">
        <v>698</v>
      </c>
    </row>
    <row r="16">
      <c r="A16" s="2" t="s">
        <v>266</v>
      </c>
      <c r="B16" s="2" t="s">
        <v>329</v>
      </c>
      <c r="C16" s="3" t="s">
        <v>707</v>
      </c>
      <c r="D16" s="3" t="s">
        <v>697</v>
      </c>
      <c r="E16" s="2" t="s">
        <v>12</v>
      </c>
      <c r="F16" s="4">
        <v>7696.14</v>
      </c>
      <c r="G16" s="4">
        <v>4828.03</v>
      </c>
      <c r="H16" s="4">
        <v>-2868.11</v>
      </c>
      <c r="I16" s="3" t="s">
        <v>698</v>
      </c>
    </row>
    <row r="17">
      <c r="A17" s="2" t="s">
        <v>266</v>
      </c>
      <c r="B17" s="2" t="s">
        <v>329</v>
      </c>
      <c r="C17" s="3" t="s">
        <v>708</v>
      </c>
      <c r="D17" s="3" t="s">
        <v>697</v>
      </c>
      <c r="E17" s="2" t="s">
        <v>12</v>
      </c>
      <c r="F17" s="4">
        <v>8451.95</v>
      </c>
      <c r="G17" s="4">
        <v>5302.17</v>
      </c>
      <c r="H17" s="4">
        <v>-3149.78</v>
      </c>
      <c r="I17" s="3" t="s">
        <v>698</v>
      </c>
    </row>
    <row r="18">
      <c r="A18" s="2" t="s">
        <v>266</v>
      </c>
      <c r="B18" s="2" t="s">
        <v>329</v>
      </c>
      <c r="C18" s="3" t="s">
        <v>709</v>
      </c>
      <c r="D18" s="3" t="s">
        <v>697</v>
      </c>
      <c r="E18" s="2" t="s">
        <v>12</v>
      </c>
      <c r="F18" s="4">
        <v>8599.6</v>
      </c>
      <c r="G18" s="4">
        <v>5394.79</v>
      </c>
      <c r="H18" s="4">
        <v>-3204.81</v>
      </c>
      <c r="I18" s="3" t="s">
        <v>698</v>
      </c>
    </row>
    <row r="19">
      <c r="A19" s="2" t="s">
        <v>266</v>
      </c>
      <c r="B19" s="2" t="s">
        <v>329</v>
      </c>
      <c r="C19" s="3" t="s">
        <v>710</v>
      </c>
      <c r="D19" s="3" t="s">
        <v>697</v>
      </c>
      <c r="E19" s="2" t="s">
        <v>12</v>
      </c>
      <c r="F19" s="4">
        <v>13757.74</v>
      </c>
      <c r="G19" s="4">
        <v>8630.66</v>
      </c>
      <c r="H19" s="4">
        <v>-5127.08</v>
      </c>
      <c r="I19" s="3" t="s">
        <v>698</v>
      </c>
    </row>
    <row r="20">
      <c r="A20" s="2" t="s">
        <v>266</v>
      </c>
      <c r="B20" s="2" t="s">
        <v>329</v>
      </c>
      <c r="C20" s="3" t="s">
        <v>711</v>
      </c>
      <c r="D20" s="3" t="s">
        <v>697</v>
      </c>
      <c r="E20" s="2" t="s">
        <v>12</v>
      </c>
      <c r="F20" s="4">
        <v>15225.09</v>
      </c>
      <c r="G20" s="4">
        <v>9551.18</v>
      </c>
      <c r="H20" s="4">
        <v>-5673.91</v>
      </c>
      <c r="I20" s="3" t="s">
        <v>698</v>
      </c>
    </row>
    <row r="21">
      <c r="A21" s="2" t="s">
        <v>266</v>
      </c>
      <c r="B21" s="2" t="s">
        <v>329</v>
      </c>
      <c r="C21" s="3" t="s">
        <v>712</v>
      </c>
      <c r="D21" s="3" t="s">
        <v>697</v>
      </c>
      <c r="E21" s="2" t="s">
        <v>12</v>
      </c>
      <c r="F21" s="4">
        <v>13888.13</v>
      </c>
      <c r="G21" s="4">
        <v>8712.46</v>
      </c>
      <c r="H21" s="4">
        <v>-5175.67</v>
      </c>
      <c r="I21" s="3" t="s">
        <v>698</v>
      </c>
    </row>
    <row r="22">
      <c r="A22" s="2" t="s">
        <v>266</v>
      </c>
      <c r="B22" s="2" t="s">
        <v>329</v>
      </c>
      <c r="C22" s="3" t="s">
        <v>713</v>
      </c>
      <c r="D22" s="3" t="s">
        <v>697</v>
      </c>
      <c r="E22" s="2" t="s">
        <v>12</v>
      </c>
      <c r="F22" s="4">
        <v>14163.39</v>
      </c>
      <c r="G22" s="4">
        <v>8885.13</v>
      </c>
      <c r="H22" s="4">
        <v>-5278.26</v>
      </c>
      <c r="I22" s="3" t="s">
        <v>698</v>
      </c>
    </row>
    <row r="23">
      <c r="A23" s="2" t="s">
        <v>266</v>
      </c>
      <c r="B23" s="2" t="s">
        <v>329</v>
      </c>
      <c r="C23" s="3" t="s">
        <v>714</v>
      </c>
      <c r="D23" s="3" t="s">
        <v>697</v>
      </c>
      <c r="E23" s="2" t="s">
        <v>12</v>
      </c>
      <c r="F23" s="4">
        <v>838.27</v>
      </c>
      <c r="G23" s="4">
        <v>525.87</v>
      </c>
      <c r="H23" s="4">
        <v>-312.4</v>
      </c>
      <c r="I23" s="3" t="s">
        <v>698</v>
      </c>
    </row>
    <row r="24">
      <c r="A24" s="2" t="s">
        <v>266</v>
      </c>
      <c r="B24" s="2" t="s">
        <v>329</v>
      </c>
      <c r="C24" s="3" t="s">
        <v>715</v>
      </c>
      <c r="D24" s="3" t="s">
        <v>697</v>
      </c>
      <c r="E24" s="2" t="s">
        <v>12</v>
      </c>
      <c r="F24" s="4">
        <v>3106.14</v>
      </c>
      <c r="G24" s="4">
        <v>1948.58</v>
      </c>
      <c r="H24" s="4">
        <v>-1157.56</v>
      </c>
      <c r="I24" s="3" t="s">
        <v>698</v>
      </c>
    </row>
    <row r="25">
      <c r="A25" s="2" t="s">
        <v>266</v>
      </c>
      <c r="B25" s="2" t="s">
        <v>329</v>
      </c>
      <c r="C25" s="3" t="s">
        <v>716</v>
      </c>
      <c r="D25" s="3" t="s">
        <v>697</v>
      </c>
      <c r="E25" s="2" t="s">
        <v>12</v>
      </c>
      <c r="F25" s="4">
        <v>3307.55</v>
      </c>
      <c r="G25" s="4">
        <v>2074.93</v>
      </c>
      <c r="H25" s="4">
        <v>-1232.62</v>
      </c>
      <c r="I25" s="3" t="s">
        <v>698</v>
      </c>
    </row>
    <row r="26">
      <c r="A26" s="2" t="s">
        <v>266</v>
      </c>
      <c r="B26" s="2" t="s">
        <v>329</v>
      </c>
      <c r="C26" s="3" t="s">
        <v>717</v>
      </c>
      <c r="D26" s="3" t="s">
        <v>697</v>
      </c>
      <c r="E26" s="2" t="s">
        <v>12</v>
      </c>
      <c r="F26" s="4">
        <v>3791.65</v>
      </c>
      <c r="G26" s="4">
        <v>2378.62</v>
      </c>
      <c r="H26" s="4">
        <v>-1413.03</v>
      </c>
      <c r="I26" s="3" t="s">
        <v>698</v>
      </c>
    </row>
    <row r="27">
      <c r="A27" s="2" t="s">
        <v>266</v>
      </c>
      <c r="B27" s="2" t="s">
        <v>329</v>
      </c>
      <c r="C27" s="3" t="s">
        <v>718</v>
      </c>
      <c r="D27" s="3" t="s">
        <v>697</v>
      </c>
      <c r="E27" s="2" t="s">
        <v>12</v>
      </c>
      <c r="F27" s="4">
        <v>3909.87</v>
      </c>
      <c r="G27" s="4">
        <v>2452.78</v>
      </c>
      <c r="H27" s="4">
        <v>-1457.09</v>
      </c>
      <c r="I27" s="3" t="s">
        <v>698</v>
      </c>
    </row>
    <row r="28">
      <c r="A28" s="2" t="s">
        <v>266</v>
      </c>
      <c r="B28" s="2" t="s">
        <v>329</v>
      </c>
      <c r="C28" s="3" t="s">
        <v>719</v>
      </c>
      <c r="D28" s="3" t="s">
        <v>697</v>
      </c>
      <c r="E28" s="2" t="s">
        <v>12</v>
      </c>
      <c r="F28" s="4">
        <v>4281.41</v>
      </c>
      <c r="G28" s="4">
        <v>2685.86</v>
      </c>
      <c r="H28" s="4">
        <v>-1595.55</v>
      </c>
      <c r="I28" s="3" t="s">
        <v>698</v>
      </c>
    </row>
    <row r="29">
      <c r="A29" s="2" t="s">
        <v>266</v>
      </c>
      <c r="B29" s="2" t="s">
        <v>329</v>
      </c>
      <c r="C29" s="3" t="s">
        <v>720</v>
      </c>
      <c r="D29" s="3" t="s">
        <v>697</v>
      </c>
      <c r="E29" s="2" t="s">
        <v>12</v>
      </c>
      <c r="F29" s="4">
        <v>4433.53</v>
      </c>
      <c r="G29" s="4">
        <v>2781.29</v>
      </c>
      <c r="H29" s="4">
        <v>-1652.24</v>
      </c>
      <c r="I29" s="3" t="s">
        <v>698</v>
      </c>
    </row>
    <row r="30">
      <c r="A30" s="2" t="s">
        <v>266</v>
      </c>
      <c r="B30" s="2" t="s">
        <v>329</v>
      </c>
      <c r="C30" s="3" t="s">
        <v>721</v>
      </c>
      <c r="D30" s="3" t="s">
        <v>697</v>
      </c>
      <c r="E30" s="2" t="s">
        <v>12</v>
      </c>
      <c r="F30" s="4">
        <v>9208.81</v>
      </c>
      <c r="G30" s="4">
        <v>5776.97</v>
      </c>
      <c r="H30" s="4">
        <v>-3431.84</v>
      </c>
      <c r="I30" s="3" t="s">
        <v>698</v>
      </c>
    </row>
    <row r="31">
      <c r="A31" s="2" t="s">
        <v>266</v>
      </c>
      <c r="B31" s="2" t="s">
        <v>329</v>
      </c>
      <c r="C31" s="3" t="s">
        <v>722</v>
      </c>
      <c r="D31" s="3" t="s">
        <v>697</v>
      </c>
      <c r="E31" s="2" t="s">
        <v>12</v>
      </c>
      <c r="F31" s="4">
        <v>9239.2</v>
      </c>
      <c r="G31" s="4">
        <v>5796.04</v>
      </c>
      <c r="H31" s="4">
        <v>-3443.16</v>
      </c>
      <c r="I31" s="3" t="s">
        <v>698</v>
      </c>
    </row>
    <row r="32">
      <c r="A32" s="2" t="s">
        <v>266</v>
      </c>
      <c r="B32" s="2" t="s">
        <v>329</v>
      </c>
      <c r="C32" s="3" t="s">
        <v>723</v>
      </c>
      <c r="D32" s="3" t="s">
        <v>697</v>
      </c>
      <c r="E32" s="2" t="s">
        <v>12</v>
      </c>
      <c r="F32" s="4">
        <v>9288.83</v>
      </c>
      <c r="G32" s="4">
        <v>5827.17</v>
      </c>
      <c r="H32" s="4">
        <v>-3461.66</v>
      </c>
      <c r="I32" s="3" t="s">
        <v>698</v>
      </c>
    </row>
    <row r="33">
      <c r="A33" s="2" t="s">
        <v>266</v>
      </c>
      <c r="B33" s="2" t="s">
        <v>329</v>
      </c>
      <c r="C33" s="3" t="s">
        <v>724</v>
      </c>
      <c r="D33" s="3" t="s">
        <v>697</v>
      </c>
      <c r="E33" s="2" t="s">
        <v>12</v>
      </c>
      <c r="F33" s="4">
        <v>9723.64</v>
      </c>
      <c r="G33" s="4">
        <v>6099.94</v>
      </c>
      <c r="H33" s="4">
        <v>-3623.7</v>
      </c>
      <c r="I33" s="3" t="s">
        <v>698</v>
      </c>
    </row>
    <row r="34">
      <c r="A34" s="2" t="s">
        <v>266</v>
      </c>
      <c r="B34" s="2" t="s">
        <v>329</v>
      </c>
      <c r="C34" s="3" t="s">
        <v>725</v>
      </c>
      <c r="D34" s="3" t="s">
        <v>697</v>
      </c>
      <c r="E34" s="2" t="s">
        <v>12</v>
      </c>
      <c r="F34" s="4">
        <v>10667.66</v>
      </c>
      <c r="G34" s="4">
        <v>6692.15</v>
      </c>
      <c r="H34" s="4">
        <v>-3975.51</v>
      </c>
      <c r="I34" s="3" t="s">
        <v>698</v>
      </c>
    </row>
    <row r="35">
      <c r="A35" s="2" t="s">
        <v>266</v>
      </c>
      <c r="B35" s="2" t="s">
        <v>329</v>
      </c>
      <c r="C35" s="3" t="s">
        <v>726</v>
      </c>
      <c r="D35" s="3" t="s">
        <v>697</v>
      </c>
      <c r="E35" s="2" t="s">
        <v>12</v>
      </c>
      <c r="F35" s="4">
        <v>10983.94</v>
      </c>
      <c r="G35" s="4">
        <v>6890.57</v>
      </c>
      <c r="H35" s="4">
        <v>-4093.37</v>
      </c>
      <c r="I35" s="3" t="s">
        <v>698</v>
      </c>
    </row>
    <row r="36">
      <c r="A36" s="2" t="s">
        <v>266</v>
      </c>
      <c r="B36" s="2" t="s">
        <v>329</v>
      </c>
      <c r="C36" s="3" t="s">
        <v>727</v>
      </c>
      <c r="D36" s="3" t="s">
        <v>697</v>
      </c>
      <c r="E36" s="2" t="s">
        <v>12</v>
      </c>
      <c r="F36" s="4">
        <v>9153.37</v>
      </c>
      <c r="G36" s="4">
        <v>5742.19</v>
      </c>
      <c r="H36" s="4">
        <v>-3411.18</v>
      </c>
      <c r="I36" s="3" t="s">
        <v>698</v>
      </c>
    </row>
    <row r="37">
      <c r="A37" s="2" t="s">
        <v>266</v>
      </c>
      <c r="B37" s="2" t="s">
        <v>329</v>
      </c>
      <c r="C37" s="3" t="s">
        <v>728</v>
      </c>
      <c r="D37" s="3" t="s">
        <v>697</v>
      </c>
      <c r="E37" s="2" t="s">
        <v>12</v>
      </c>
      <c r="F37" s="4">
        <v>16589.71</v>
      </c>
      <c r="G37" s="4">
        <v>10407.24</v>
      </c>
      <c r="H37" s="4">
        <v>-6182.47</v>
      </c>
      <c r="I37" s="3" t="s">
        <v>698</v>
      </c>
    </row>
    <row r="38">
      <c r="A38" s="2" t="s">
        <v>266</v>
      </c>
      <c r="B38" s="2" t="s">
        <v>329</v>
      </c>
      <c r="C38" s="3" t="s">
        <v>729</v>
      </c>
      <c r="D38" s="3" t="s">
        <v>697</v>
      </c>
      <c r="E38" s="2" t="s">
        <v>12</v>
      </c>
      <c r="F38" s="4">
        <v>17345.58</v>
      </c>
      <c r="G38" s="4">
        <v>10881.42</v>
      </c>
      <c r="H38" s="4">
        <v>-6464.16</v>
      </c>
      <c r="I38" s="3" t="s">
        <v>698</v>
      </c>
    </row>
    <row r="39">
      <c r="A39" s="2" t="s">
        <v>266</v>
      </c>
      <c r="B39" s="2" t="s">
        <v>329</v>
      </c>
      <c r="C39" s="3" t="s">
        <v>730</v>
      </c>
      <c r="D39" s="3" t="s">
        <v>697</v>
      </c>
      <c r="E39" s="2" t="s">
        <v>12</v>
      </c>
      <c r="F39" s="4">
        <v>17491.18</v>
      </c>
      <c r="G39" s="4">
        <v>10972.76</v>
      </c>
      <c r="H39" s="4">
        <v>-6518.42</v>
      </c>
      <c r="I39" s="3" t="s">
        <v>698</v>
      </c>
    </row>
    <row r="40">
      <c r="A40" s="2" t="s">
        <v>266</v>
      </c>
      <c r="B40" s="2" t="s">
        <v>329</v>
      </c>
      <c r="C40" s="3" t="s">
        <v>731</v>
      </c>
      <c r="D40" s="3" t="s">
        <v>697</v>
      </c>
      <c r="E40" s="2" t="s">
        <v>12</v>
      </c>
      <c r="F40" s="4">
        <v>4959.71</v>
      </c>
      <c r="G40" s="4">
        <v>3111.38</v>
      </c>
      <c r="H40" s="4">
        <v>-1848.33</v>
      </c>
      <c r="I40" s="3" t="s">
        <v>698</v>
      </c>
    </row>
    <row r="41">
      <c r="A41" s="2" t="s">
        <v>274</v>
      </c>
      <c r="B41" s="2" t="s">
        <v>329</v>
      </c>
      <c r="C41" s="3" t="s">
        <v>714</v>
      </c>
      <c r="D41" s="3" t="s">
        <v>732</v>
      </c>
      <c r="E41" s="2" t="s">
        <v>12</v>
      </c>
      <c r="F41" s="4">
        <v>349.28</v>
      </c>
      <c r="G41" s="4">
        <v>377.22</v>
      </c>
      <c r="H41" s="4">
        <v>27.94</v>
      </c>
      <c r="I41" s="3" t="s">
        <v>698</v>
      </c>
    </row>
    <row r="42">
      <c r="A42" s="2" t="s">
        <v>274</v>
      </c>
      <c r="B42" s="2" t="s">
        <v>329</v>
      </c>
      <c r="C42" s="3" t="s">
        <v>699</v>
      </c>
      <c r="D42" s="3" t="s">
        <v>732</v>
      </c>
      <c r="E42" s="2" t="s">
        <v>12</v>
      </c>
      <c r="F42" s="4">
        <v>7912.96</v>
      </c>
      <c r="G42" s="4">
        <v>8545.99</v>
      </c>
      <c r="H42" s="4">
        <v>633.03</v>
      </c>
      <c r="I42" s="3" t="s">
        <v>698</v>
      </c>
    </row>
    <row r="43">
      <c r="A43" s="2" t="s">
        <v>274</v>
      </c>
      <c r="B43" s="2" t="s">
        <v>329</v>
      </c>
      <c r="C43" s="3" t="s">
        <v>716</v>
      </c>
      <c r="D43" s="3" t="s">
        <v>732</v>
      </c>
      <c r="E43" s="2" t="s">
        <v>12</v>
      </c>
      <c r="F43" s="4">
        <v>1378.15</v>
      </c>
      <c r="G43" s="4">
        <v>1488.4</v>
      </c>
      <c r="H43" s="4">
        <v>110.25</v>
      </c>
      <c r="I43" s="3" t="s">
        <v>698</v>
      </c>
    </row>
    <row r="44">
      <c r="A44" s="2" t="s">
        <v>274</v>
      </c>
      <c r="B44" s="2" t="s">
        <v>329</v>
      </c>
      <c r="C44" s="3" t="s">
        <v>717</v>
      </c>
      <c r="D44" s="3" t="s">
        <v>732</v>
      </c>
      <c r="E44" s="2" t="s">
        <v>12</v>
      </c>
      <c r="F44" s="4">
        <v>1579.85</v>
      </c>
      <c r="G44" s="4">
        <v>1706.24</v>
      </c>
      <c r="H44" s="4">
        <v>126.39</v>
      </c>
      <c r="I44" s="3" t="s">
        <v>698</v>
      </c>
    </row>
    <row r="45">
      <c r="A45" s="2" t="s">
        <v>274</v>
      </c>
      <c r="B45" s="2" t="s">
        <v>329</v>
      </c>
      <c r="C45" s="3" t="s">
        <v>718</v>
      </c>
      <c r="D45" s="3" t="s">
        <v>732</v>
      </c>
      <c r="E45" s="2" t="s">
        <v>12</v>
      </c>
      <c r="F45" s="4">
        <v>1629.11</v>
      </c>
      <c r="G45" s="4">
        <v>1759.44</v>
      </c>
      <c r="H45" s="4">
        <v>130.33</v>
      </c>
      <c r="I45" s="3" t="s">
        <v>698</v>
      </c>
    </row>
    <row r="46">
      <c r="A46" s="2" t="s">
        <v>274</v>
      </c>
      <c r="B46" s="2" t="s">
        <v>329</v>
      </c>
      <c r="C46" s="3" t="s">
        <v>719</v>
      </c>
      <c r="D46" s="3" t="s">
        <v>732</v>
      </c>
      <c r="E46" s="2" t="s">
        <v>12</v>
      </c>
      <c r="F46" s="4">
        <v>1783.92</v>
      </c>
      <c r="G46" s="4">
        <v>1926.63</v>
      </c>
      <c r="H46" s="4">
        <v>142.71</v>
      </c>
      <c r="I46" s="3" t="s">
        <v>698</v>
      </c>
    </row>
    <row r="47">
      <c r="A47" s="2" t="s">
        <v>274</v>
      </c>
      <c r="B47" s="2" t="s">
        <v>329</v>
      </c>
      <c r="C47" s="3" t="s">
        <v>720</v>
      </c>
      <c r="D47" s="3" t="s">
        <v>732</v>
      </c>
      <c r="E47" s="2" t="s">
        <v>12</v>
      </c>
      <c r="F47" s="4">
        <v>1847.31</v>
      </c>
      <c r="G47" s="4">
        <v>1995.09</v>
      </c>
      <c r="H47" s="4">
        <v>147.78</v>
      </c>
      <c r="I47" s="3" t="s">
        <v>698</v>
      </c>
    </row>
    <row r="48">
      <c r="A48" s="2" t="s">
        <v>274</v>
      </c>
      <c r="B48" s="2" t="s">
        <v>329</v>
      </c>
      <c r="C48" s="3" t="s">
        <v>696</v>
      </c>
      <c r="D48" s="3" t="s">
        <v>732</v>
      </c>
      <c r="E48" s="2" t="s">
        <v>12</v>
      </c>
      <c r="F48" s="4">
        <v>2022.34</v>
      </c>
      <c r="G48" s="4">
        <v>2184.13</v>
      </c>
      <c r="H48" s="4">
        <v>161.79</v>
      </c>
      <c r="I48" s="3" t="s">
        <v>698</v>
      </c>
    </row>
    <row r="49">
      <c r="A49" s="2" t="s">
        <v>274</v>
      </c>
      <c r="B49" s="2" t="s">
        <v>329</v>
      </c>
      <c r="C49" s="3" t="s">
        <v>731</v>
      </c>
      <c r="D49" s="3" t="s">
        <v>732</v>
      </c>
      <c r="E49" s="2" t="s">
        <v>12</v>
      </c>
      <c r="F49" s="4">
        <v>2066.55</v>
      </c>
      <c r="G49" s="4">
        <v>2231.87</v>
      </c>
      <c r="H49" s="4">
        <v>165.32</v>
      </c>
      <c r="I49" s="3" t="s">
        <v>698</v>
      </c>
    </row>
    <row r="50">
      <c r="A50" s="2" t="s">
        <v>274</v>
      </c>
      <c r="B50" s="2" t="s">
        <v>329</v>
      </c>
      <c r="C50" s="3" t="s">
        <v>700</v>
      </c>
      <c r="D50" s="3" t="s">
        <v>732</v>
      </c>
      <c r="E50" s="2" t="s">
        <v>12</v>
      </c>
      <c r="F50" s="4">
        <v>2258.41</v>
      </c>
      <c r="G50" s="4">
        <v>2439.09</v>
      </c>
      <c r="H50" s="4">
        <v>180.68</v>
      </c>
      <c r="I50" s="3" t="s">
        <v>698</v>
      </c>
    </row>
    <row r="51">
      <c r="A51" s="2" t="s">
        <v>274</v>
      </c>
      <c r="B51" s="2" t="s">
        <v>329</v>
      </c>
      <c r="C51" s="3" t="s">
        <v>701</v>
      </c>
      <c r="D51" s="3" t="s">
        <v>732</v>
      </c>
      <c r="E51" s="2" t="s">
        <v>12</v>
      </c>
      <c r="F51" s="4">
        <v>2573.85</v>
      </c>
      <c r="G51" s="4">
        <v>2779.75</v>
      </c>
      <c r="H51" s="4">
        <v>205.9</v>
      </c>
      <c r="I51" s="3" t="s">
        <v>698</v>
      </c>
    </row>
    <row r="52">
      <c r="A52" s="2" t="s">
        <v>274</v>
      </c>
      <c r="B52" s="2" t="s">
        <v>329</v>
      </c>
      <c r="C52" s="3" t="s">
        <v>702</v>
      </c>
      <c r="D52" s="3" t="s">
        <v>732</v>
      </c>
      <c r="E52" s="2" t="s">
        <v>12</v>
      </c>
      <c r="F52" s="4">
        <v>2637.58</v>
      </c>
      <c r="G52" s="4">
        <v>2848.59</v>
      </c>
      <c r="H52" s="4">
        <v>211.01</v>
      </c>
      <c r="I52" s="3" t="s">
        <v>698</v>
      </c>
    </row>
    <row r="53">
      <c r="A53" s="2" t="s">
        <v>274</v>
      </c>
      <c r="B53" s="2" t="s">
        <v>329</v>
      </c>
      <c r="C53" s="3" t="s">
        <v>703</v>
      </c>
      <c r="D53" s="3" t="s">
        <v>732</v>
      </c>
      <c r="E53" s="2" t="s">
        <v>12</v>
      </c>
      <c r="F53" s="4">
        <v>2707.47</v>
      </c>
      <c r="G53" s="4">
        <v>2924.07</v>
      </c>
      <c r="H53" s="4">
        <v>216.6</v>
      </c>
      <c r="I53" s="3" t="s">
        <v>698</v>
      </c>
    </row>
    <row r="54">
      <c r="A54" s="2" t="s">
        <v>274</v>
      </c>
      <c r="B54" s="2" t="s">
        <v>329</v>
      </c>
      <c r="C54" s="3" t="s">
        <v>704</v>
      </c>
      <c r="D54" s="3" t="s">
        <v>732</v>
      </c>
      <c r="E54" s="2" t="s">
        <v>12</v>
      </c>
      <c r="F54" s="4">
        <v>2778.92</v>
      </c>
      <c r="G54" s="4">
        <v>3001.24</v>
      </c>
      <c r="H54" s="4">
        <v>222.32</v>
      </c>
      <c r="I54" s="3" t="s">
        <v>698</v>
      </c>
    </row>
    <row r="55">
      <c r="A55" s="2" t="s">
        <v>274</v>
      </c>
      <c r="B55" s="2" t="s">
        <v>329</v>
      </c>
      <c r="C55" s="3" t="s">
        <v>705</v>
      </c>
      <c r="D55" s="3" t="s">
        <v>732</v>
      </c>
      <c r="E55" s="2" t="s">
        <v>12</v>
      </c>
      <c r="F55" s="4">
        <v>3073.63</v>
      </c>
      <c r="G55" s="4">
        <v>3319.52</v>
      </c>
      <c r="H55" s="4">
        <v>245.89</v>
      </c>
      <c r="I55" s="3" t="s">
        <v>698</v>
      </c>
    </row>
    <row r="56">
      <c r="A56" s="2" t="s">
        <v>274</v>
      </c>
      <c r="B56" s="2" t="s">
        <v>329</v>
      </c>
      <c r="C56" s="3" t="s">
        <v>706</v>
      </c>
      <c r="D56" s="3" t="s">
        <v>732</v>
      </c>
      <c r="E56" s="2" t="s">
        <v>12</v>
      </c>
      <c r="F56" s="4">
        <v>3158.98</v>
      </c>
      <c r="G56" s="4">
        <v>3411.7</v>
      </c>
      <c r="H56" s="4">
        <v>252.72</v>
      </c>
      <c r="I56" s="3" t="s">
        <v>698</v>
      </c>
    </row>
    <row r="57">
      <c r="A57" s="2" t="s">
        <v>274</v>
      </c>
      <c r="B57" s="2" t="s">
        <v>329</v>
      </c>
      <c r="C57" s="3" t="s">
        <v>707</v>
      </c>
      <c r="D57" s="3" t="s">
        <v>732</v>
      </c>
      <c r="E57" s="2" t="s">
        <v>12</v>
      </c>
      <c r="F57" s="4">
        <v>3206.72</v>
      </c>
      <c r="G57" s="4">
        <v>3463.26</v>
      </c>
      <c r="H57" s="4">
        <v>256.54</v>
      </c>
      <c r="I57" s="3" t="s">
        <v>698</v>
      </c>
    </row>
    <row r="58">
      <c r="A58" s="2" t="s">
        <v>274</v>
      </c>
      <c r="B58" s="2" t="s">
        <v>329</v>
      </c>
      <c r="C58" s="3" t="s">
        <v>708</v>
      </c>
      <c r="D58" s="3" t="s">
        <v>732</v>
      </c>
      <c r="E58" s="2" t="s">
        <v>12</v>
      </c>
      <c r="F58" s="4">
        <v>3521.65</v>
      </c>
      <c r="G58" s="4">
        <v>3803.38</v>
      </c>
      <c r="H58" s="4">
        <v>281.73</v>
      </c>
      <c r="I58" s="3" t="s">
        <v>698</v>
      </c>
    </row>
    <row r="59">
      <c r="A59" s="2" t="s">
        <v>274</v>
      </c>
      <c r="B59" s="2" t="s">
        <v>329</v>
      </c>
      <c r="C59" s="3" t="s">
        <v>709</v>
      </c>
      <c r="D59" s="3" t="s">
        <v>732</v>
      </c>
      <c r="E59" s="2" t="s">
        <v>12</v>
      </c>
      <c r="F59" s="4">
        <v>3583.16</v>
      </c>
      <c r="G59" s="4">
        <v>3869.82</v>
      </c>
      <c r="H59" s="4">
        <v>286.66</v>
      </c>
      <c r="I59" s="3" t="s">
        <v>698</v>
      </c>
    </row>
    <row r="60">
      <c r="A60" s="2" t="s">
        <v>274</v>
      </c>
      <c r="B60" s="2" t="s">
        <v>329</v>
      </c>
      <c r="C60" s="3" t="s">
        <v>727</v>
      </c>
      <c r="D60" s="3" t="s">
        <v>732</v>
      </c>
      <c r="E60" s="2" t="s">
        <v>12</v>
      </c>
      <c r="F60" s="4">
        <v>3813.9</v>
      </c>
      <c r="G60" s="4">
        <v>4119.02</v>
      </c>
      <c r="H60" s="4">
        <v>305.12</v>
      </c>
      <c r="I60" s="3" t="s">
        <v>698</v>
      </c>
    </row>
    <row r="61">
      <c r="A61" s="2" t="s">
        <v>274</v>
      </c>
      <c r="B61" s="2" t="s">
        <v>329</v>
      </c>
      <c r="C61" s="3" t="s">
        <v>721</v>
      </c>
      <c r="D61" s="3" t="s">
        <v>732</v>
      </c>
      <c r="E61" s="2" t="s">
        <v>12</v>
      </c>
      <c r="F61" s="4">
        <v>3837</v>
      </c>
      <c r="G61" s="4">
        <v>4143.96</v>
      </c>
      <c r="H61" s="4">
        <v>306.96</v>
      </c>
      <c r="I61" s="3" t="s">
        <v>698</v>
      </c>
    </row>
    <row r="62">
      <c r="A62" s="2" t="s">
        <v>274</v>
      </c>
      <c r="B62" s="2" t="s">
        <v>329</v>
      </c>
      <c r="C62" s="3" t="s">
        <v>722</v>
      </c>
      <c r="D62" s="3" t="s">
        <v>732</v>
      </c>
      <c r="E62" s="2" t="s">
        <v>12</v>
      </c>
      <c r="F62" s="4">
        <v>3849.67</v>
      </c>
      <c r="G62" s="4">
        <v>4157.64</v>
      </c>
      <c r="H62" s="4">
        <v>307.97</v>
      </c>
      <c r="I62" s="3" t="s">
        <v>698</v>
      </c>
    </row>
    <row r="63">
      <c r="A63" s="2" t="s">
        <v>274</v>
      </c>
      <c r="B63" s="2" t="s">
        <v>329</v>
      </c>
      <c r="C63" s="3" t="s">
        <v>723</v>
      </c>
      <c r="D63" s="3" t="s">
        <v>732</v>
      </c>
      <c r="E63" s="2" t="s">
        <v>12</v>
      </c>
      <c r="F63" s="4">
        <v>3870.35</v>
      </c>
      <c r="G63" s="4">
        <v>4179.97</v>
      </c>
      <c r="H63" s="4">
        <v>309.62</v>
      </c>
      <c r="I63" s="3" t="s">
        <v>698</v>
      </c>
    </row>
    <row r="64">
      <c r="A64" s="2" t="s">
        <v>274</v>
      </c>
      <c r="B64" s="2" t="s">
        <v>329</v>
      </c>
      <c r="C64" s="3" t="s">
        <v>724</v>
      </c>
      <c r="D64" s="3" t="s">
        <v>732</v>
      </c>
      <c r="E64" s="2" t="s">
        <v>12</v>
      </c>
      <c r="F64" s="4">
        <v>4051.51</v>
      </c>
      <c r="G64" s="4">
        <v>4375.64</v>
      </c>
      <c r="H64" s="4">
        <v>324.13</v>
      </c>
      <c r="I64" s="3" t="s">
        <v>698</v>
      </c>
    </row>
    <row r="65">
      <c r="A65" s="2" t="s">
        <v>274</v>
      </c>
      <c r="B65" s="2" t="s">
        <v>329</v>
      </c>
      <c r="C65" s="3" t="s">
        <v>725</v>
      </c>
      <c r="D65" s="3" t="s">
        <v>732</v>
      </c>
      <c r="E65" s="2" t="s">
        <v>12</v>
      </c>
      <c r="F65" s="4">
        <v>4444.86</v>
      </c>
      <c r="G65" s="4">
        <v>4800.45</v>
      </c>
      <c r="H65" s="4">
        <v>355.59</v>
      </c>
      <c r="I65" s="3" t="s">
        <v>698</v>
      </c>
    </row>
    <row r="66">
      <c r="A66" s="2" t="s">
        <v>274</v>
      </c>
      <c r="B66" s="2" t="s">
        <v>329</v>
      </c>
      <c r="C66" s="3" t="s">
        <v>726</v>
      </c>
      <c r="D66" s="3" t="s">
        <v>732</v>
      </c>
      <c r="E66" s="2" t="s">
        <v>12</v>
      </c>
      <c r="F66" s="4">
        <v>4576.64</v>
      </c>
      <c r="G66" s="4">
        <v>4942.77</v>
      </c>
      <c r="H66" s="4">
        <v>366.13</v>
      </c>
      <c r="I66" s="3" t="s">
        <v>698</v>
      </c>
    </row>
    <row r="67">
      <c r="A67" s="2" t="s">
        <v>274</v>
      </c>
      <c r="B67" s="2" t="s">
        <v>329</v>
      </c>
      <c r="C67" s="3" t="s">
        <v>710</v>
      </c>
      <c r="D67" s="3" t="s">
        <v>732</v>
      </c>
      <c r="E67" s="2" t="s">
        <v>12</v>
      </c>
      <c r="F67" s="4">
        <v>5732.39</v>
      </c>
      <c r="G67" s="4">
        <v>6190.98</v>
      </c>
      <c r="H67" s="4">
        <v>458.59</v>
      </c>
      <c r="I67" s="3" t="s">
        <v>698</v>
      </c>
    </row>
    <row r="68">
      <c r="A68" s="2" t="s">
        <v>274</v>
      </c>
      <c r="B68" s="2" t="s">
        <v>329</v>
      </c>
      <c r="C68" s="3" t="s">
        <v>712</v>
      </c>
      <c r="D68" s="3" t="s">
        <v>732</v>
      </c>
      <c r="E68" s="2" t="s">
        <v>12</v>
      </c>
      <c r="F68" s="4">
        <v>5786.72</v>
      </c>
      <c r="G68" s="4">
        <v>6249.66</v>
      </c>
      <c r="H68" s="4">
        <v>462.94</v>
      </c>
      <c r="I68" s="3" t="s">
        <v>698</v>
      </c>
    </row>
    <row r="69">
      <c r="A69" s="2" t="s">
        <v>274</v>
      </c>
      <c r="B69" s="2" t="s">
        <v>329</v>
      </c>
      <c r="C69" s="3" t="s">
        <v>713</v>
      </c>
      <c r="D69" s="3" t="s">
        <v>732</v>
      </c>
      <c r="E69" s="2" t="s">
        <v>12</v>
      </c>
      <c r="F69" s="4">
        <v>5901.41</v>
      </c>
      <c r="G69" s="4">
        <v>6373.52</v>
      </c>
      <c r="H69" s="4">
        <v>472.11</v>
      </c>
      <c r="I69" s="3" t="s">
        <v>698</v>
      </c>
    </row>
    <row r="70">
      <c r="A70" s="2" t="s">
        <v>274</v>
      </c>
      <c r="B70" s="2" t="s">
        <v>329</v>
      </c>
      <c r="C70" s="3" t="s">
        <v>711</v>
      </c>
      <c r="D70" s="3" t="s">
        <v>732</v>
      </c>
      <c r="E70" s="2" t="s">
        <v>12</v>
      </c>
      <c r="F70" s="4">
        <v>6343.79</v>
      </c>
      <c r="G70" s="4">
        <v>6851.29</v>
      </c>
      <c r="H70" s="4">
        <v>507.5</v>
      </c>
      <c r="I70" s="3" t="s">
        <v>698</v>
      </c>
    </row>
    <row r="71">
      <c r="A71" s="2" t="s">
        <v>274</v>
      </c>
      <c r="B71" s="2" t="s">
        <v>329</v>
      </c>
      <c r="C71" s="3" t="s">
        <v>728</v>
      </c>
      <c r="D71" s="3" t="s">
        <v>732</v>
      </c>
      <c r="E71" s="2" t="s">
        <v>12</v>
      </c>
      <c r="F71" s="4">
        <v>6912.38</v>
      </c>
      <c r="G71" s="4">
        <v>7465.37</v>
      </c>
      <c r="H71" s="4">
        <v>552.99</v>
      </c>
      <c r="I71" s="3" t="s">
        <v>698</v>
      </c>
    </row>
    <row r="72">
      <c r="A72" s="2" t="s">
        <v>274</v>
      </c>
      <c r="B72" s="2" t="s">
        <v>329</v>
      </c>
      <c r="C72" s="3" t="s">
        <v>729</v>
      </c>
      <c r="D72" s="3" t="s">
        <v>732</v>
      </c>
      <c r="E72" s="2" t="s">
        <v>12</v>
      </c>
      <c r="F72" s="4">
        <v>7227.33</v>
      </c>
      <c r="G72" s="4">
        <v>7805.51</v>
      </c>
      <c r="H72" s="4">
        <v>578.18</v>
      </c>
      <c r="I72" s="3" t="s">
        <v>698</v>
      </c>
    </row>
    <row r="73">
      <c r="A73" s="2" t="s">
        <v>274</v>
      </c>
      <c r="B73" s="2" t="s">
        <v>329</v>
      </c>
      <c r="C73" s="3" t="s">
        <v>730</v>
      </c>
      <c r="D73" s="3" t="s">
        <v>732</v>
      </c>
      <c r="E73" s="2" t="s">
        <v>12</v>
      </c>
      <c r="F73" s="4">
        <v>7287.99</v>
      </c>
      <c r="G73" s="4">
        <v>7871.03</v>
      </c>
      <c r="H73" s="4">
        <v>583.04</v>
      </c>
      <c r="I73" s="3" t="s">
        <v>698</v>
      </c>
    </row>
    <row r="74">
      <c r="A74" s="2" t="s">
        <v>274</v>
      </c>
      <c r="B74" s="2" t="s">
        <v>329</v>
      </c>
      <c r="C74" s="3" t="s">
        <v>715</v>
      </c>
      <c r="D74" s="3" t="s">
        <v>732</v>
      </c>
      <c r="E74" s="2" t="s">
        <v>12</v>
      </c>
      <c r="F74" s="4">
        <v>1294.22</v>
      </c>
      <c r="G74" s="4">
        <v>1397.76</v>
      </c>
      <c r="H74" s="4">
        <v>103.54</v>
      </c>
      <c r="I74" s="3" t="s">
        <v>698</v>
      </c>
    </row>
    <row r="75">
      <c r="A75" s="2" t="s">
        <v>255</v>
      </c>
      <c r="B75" s="2" t="s">
        <v>329</v>
      </c>
      <c r="C75" s="3" t="s">
        <v>714</v>
      </c>
      <c r="D75" s="3" t="s">
        <v>733</v>
      </c>
      <c r="E75" s="2" t="s">
        <v>12</v>
      </c>
      <c r="F75" s="4">
        <v>3605</v>
      </c>
      <c r="G75" s="4">
        <v>3771.25</v>
      </c>
      <c r="H75" s="4">
        <v>166.25</v>
      </c>
      <c r="I75" s="3" t="s">
        <v>698</v>
      </c>
    </row>
    <row r="76">
      <c r="A76" s="2" t="s">
        <v>255</v>
      </c>
      <c r="B76" s="2" t="s">
        <v>329</v>
      </c>
      <c r="C76" s="3" t="s">
        <v>715</v>
      </c>
      <c r="D76" s="3" t="s">
        <v>733</v>
      </c>
      <c r="E76" s="2" t="s">
        <v>12</v>
      </c>
      <c r="F76" s="4">
        <v>13357.98</v>
      </c>
      <c r="G76" s="4">
        <v>13974.01</v>
      </c>
      <c r="H76" s="4">
        <v>616.03</v>
      </c>
      <c r="I76" s="3" t="s">
        <v>698</v>
      </c>
    </row>
    <row r="77">
      <c r="A77" s="2" t="s">
        <v>255</v>
      </c>
      <c r="B77" s="2" t="s">
        <v>329</v>
      </c>
      <c r="C77" s="3" t="s">
        <v>716</v>
      </c>
      <c r="D77" s="3" t="s">
        <v>733</v>
      </c>
      <c r="E77" s="2" t="s">
        <v>12</v>
      </c>
      <c r="F77" s="4">
        <v>14224.18</v>
      </c>
      <c r="G77" s="4">
        <v>14880.15</v>
      </c>
      <c r="H77" s="4">
        <v>655.97</v>
      </c>
      <c r="I77" s="3" t="s">
        <v>698</v>
      </c>
    </row>
    <row r="78">
      <c r="A78" s="2" t="s">
        <v>255</v>
      </c>
      <c r="B78" s="2" t="s">
        <v>329</v>
      </c>
      <c r="C78" s="3" t="s">
        <v>718</v>
      </c>
      <c r="D78" s="3" t="s">
        <v>733</v>
      </c>
      <c r="E78" s="2" t="s">
        <v>12</v>
      </c>
      <c r="F78" s="4">
        <v>16814.44</v>
      </c>
      <c r="G78" s="4">
        <v>17589.87</v>
      </c>
      <c r="H78" s="4">
        <v>775.43</v>
      </c>
      <c r="I78" s="3" t="s">
        <v>698</v>
      </c>
    </row>
    <row r="79">
      <c r="A79" s="2" t="s">
        <v>255</v>
      </c>
      <c r="B79" s="2" t="s">
        <v>329</v>
      </c>
      <c r="C79" s="3" t="s">
        <v>719</v>
      </c>
      <c r="D79" s="3" t="s">
        <v>733</v>
      </c>
      <c r="E79" s="2" t="s">
        <v>12</v>
      </c>
      <c r="F79" s="4">
        <v>18412.23</v>
      </c>
      <c r="G79" s="4">
        <v>19261.34</v>
      </c>
      <c r="H79" s="4">
        <v>849.11</v>
      </c>
      <c r="I79" s="3" t="s">
        <v>698</v>
      </c>
    </row>
    <row r="80">
      <c r="A80" s="2" t="s">
        <v>255</v>
      </c>
      <c r="B80" s="2" t="s">
        <v>329</v>
      </c>
      <c r="C80" s="3" t="s">
        <v>720</v>
      </c>
      <c r="D80" s="3" t="s">
        <v>733</v>
      </c>
      <c r="E80" s="2" t="s">
        <v>12</v>
      </c>
      <c r="F80" s="4">
        <v>19066.46</v>
      </c>
      <c r="G80" s="4">
        <v>19945.75</v>
      </c>
      <c r="H80" s="4">
        <v>879.29</v>
      </c>
      <c r="I80" s="3" t="s">
        <v>698</v>
      </c>
    </row>
    <row r="81">
      <c r="A81" s="2" t="s">
        <v>255</v>
      </c>
      <c r="B81" s="2" t="s">
        <v>329</v>
      </c>
      <c r="C81" s="3" t="s">
        <v>696</v>
      </c>
      <c r="D81" s="3" t="s">
        <v>733</v>
      </c>
      <c r="E81" s="2" t="s">
        <v>12</v>
      </c>
      <c r="F81" s="4">
        <v>20873.04</v>
      </c>
      <c r="G81" s="4">
        <v>21835.63</v>
      </c>
      <c r="H81" s="4">
        <v>962.59</v>
      </c>
      <c r="I81" s="3" t="s">
        <v>698</v>
      </c>
    </row>
    <row r="82">
      <c r="A82" s="2" t="s">
        <v>255</v>
      </c>
      <c r="B82" s="2" t="s">
        <v>329</v>
      </c>
      <c r="C82" s="3" t="s">
        <v>717</v>
      </c>
      <c r="D82" s="3" t="s">
        <v>733</v>
      </c>
      <c r="E82" s="2" t="s">
        <v>12</v>
      </c>
      <c r="F82" s="4">
        <v>16306.03</v>
      </c>
      <c r="G82" s="4">
        <v>17058.01</v>
      </c>
      <c r="H82" s="4">
        <v>751.98</v>
      </c>
      <c r="I82" s="3" t="s">
        <v>698</v>
      </c>
    </row>
    <row r="83">
      <c r="A83" s="2" t="s">
        <v>255</v>
      </c>
      <c r="B83" s="2" t="s">
        <v>329</v>
      </c>
      <c r="C83" s="3" t="s">
        <v>731</v>
      </c>
      <c r="D83" s="3" t="s">
        <v>733</v>
      </c>
      <c r="E83" s="2" t="s">
        <v>12</v>
      </c>
      <c r="F83" s="4">
        <v>21329.31</v>
      </c>
      <c r="G83" s="4">
        <v>22312.94</v>
      </c>
      <c r="H83" s="4">
        <v>983.63</v>
      </c>
      <c r="I83" s="3" t="s">
        <v>698</v>
      </c>
    </row>
    <row r="84">
      <c r="A84" s="2" t="s">
        <v>255</v>
      </c>
      <c r="B84" s="2" t="s">
        <v>329</v>
      </c>
      <c r="C84" s="3" t="s">
        <v>700</v>
      </c>
      <c r="D84" s="3" t="s">
        <v>733</v>
      </c>
      <c r="E84" s="2" t="s">
        <v>12</v>
      </c>
      <c r="F84" s="4">
        <v>23309.61</v>
      </c>
      <c r="G84" s="4">
        <v>24384.58</v>
      </c>
      <c r="H84" s="4">
        <v>1074.97</v>
      </c>
      <c r="I84" s="3" t="s">
        <v>698</v>
      </c>
    </row>
    <row r="85">
      <c r="A85" s="2" t="s">
        <v>255</v>
      </c>
      <c r="B85" s="2" t="s">
        <v>329</v>
      </c>
      <c r="C85" s="3" t="s">
        <v>701</v>
      </c>
      <c r="D85" s="3" t="s">
        <v>733</v>
      </c>
      <c r="E85" s="2" t="s">
        <v>12</v>
      </c>
      <c r="F85" s="4">
        <v>26565.24</v>
      </c>
      <c r="G85" s="4">
        <v>27790.34</v>
      </c>
      <c r="H85" s="4">
        <v>1225.1</v>
      </c>
      <c r="I85" s="3" t="s">
        <v>698</v>
      </c>
    </row>
    <row r="86">
      <c r="A86" s="2" t="s">
        <v>255</v>
      </c>
      <c r="B86" s="2" t="s">
        <v>329</v>
      </c>
      <c r="C86" s="3" t="s">
        <v>702</v>
      </c>
      <c r="D86" s="3" t="s">
        <v>733</v>
      </c>
      <c r="E86" s="2" t="s">
        <v>12</v>
      </c>
      <c r="F86" s="4">
        <v>27223.11</v>
      </c>
      <c r="G86" s="4">
        <v>28478.55</v>
      </c>
      <c r="H86" s="4">
        <v>1255.44</v>
      </c>
      <c r="I86" s="3" t="s">
        <v>698</v>
      </c>
    </row>
    <row r="87">
      <c r="A87" s="2" t="s">
        <v>255</v>
      </c>
      <c r="B87" s="2" t="s">
        <v>329</v>
      </c>
      <c r="C87" s="3" t="s">
        <v>703</v>
      </c>
      <c r="D87" s="3" t="s">
        <v>733</v>
      </c>
      <c r="E87" s="2" t="s">
        <v>12</v>
      </c>
      <c r="F87" s="4">
        <v>27944.43</v>
      </c>
      <c r="G87" s="4">
        <v>29233.14</v>
      </c>
      <c r="H87" s="4">
        <v>1288.71</v>
      </c>
      <c r="I87" s="3" t="s">
        <v>698</v>
      </c>
    </row>
    <row r="88">
      <c r="A88" s="2" t="s">
        <v>255</v>
      </c>
      <c r="B88" s="2" t="s">
        <v>329</v>
      </c>
      <c r="C88" s="3" t="s">
        <v>704</v>
      </c>
      <c r="D88" s="3" t="s">
        <v>733</v>
      </c>
      <c r="E88" s="2" t="s">
        <v>12</v>
      </c>
      <c r="F88" s="4">
        <v>28681.89</v>
      </c>
      <c r="G88" s="4">
        <v>30004.6</v>
      </c>
      <c r="H88" s="4">
        <v>1322.71</v>
      </c>
      <c r="I88" s="3" t="s">
        <v>698</v>
      </c>
    </row>
    <row r="89">
      <c r="A89" s="2" t="s">
        <v>255</v>
      </c>
      <c r="B89" s="2" t="s">
        <v>329</v>
      </c>
      <c r="C89" s="3" t="s">
        <v>705</v>
      </c>
      <c r="D89" s="3" t="s">
        <v>733</v>
      </c>
      <c r="E89" s="2" t="s">
        <v>12</v>
      </c>
      <c r="F89" s="4">
        <v>31723.59</v>
      </c>
      <c r="G89" s="4">
        <v>33186.58</v>
      </c>
      <c r="H89" s="4">
        <v>1462.99</v>
      </c>
      <c r="I89" s="3" t="s">
        <v>698</v>
      </c>
    </row>
    <row r="90">
      <c r="A90" s="2" t="s">
        <v>255</v>
      </c>
      <c r="B90" s="2" t="s">
        <v>329</v>
      </c>
      <c r="C90" s="3" t="s">
        <v>706</v>
      </c>
      <c r="D90" s="3" t="s">
        <v>733</v>
      </c>
      <c r="E90" s="2" t="s">
        <v>12</v>
      </c>
      <c r="F90" s="4">
        <v>32604.53</v>
      </c>
      <c r="G90" s="4">
        <v>34108.15</v>
      </c>
      <c r="H90" s="4">
        <v>1503.62</v>
      </c>
      <c r="I90" s="3" t="s">
        <v>698</v>
      </c>
    </row>
    <row r="91">
      <c r="A91" s="2" t="s">
        <v>255</v>
      </c>
      <c r="B91" s="2" t="s">
        <v>329</v>
      </c>
      <c r="C91" s="3" t="s">
        <v>707</v>
      </c>
      <c r="D91" s="3" t="s">
        <v>733</v>
      </c>
      <c r="E91" s="2" t="s">
        <v>12</v>
      </c>
      <c r="F91" s="4">
        <v>33097.33</v>
      </c>
      <c r="G91" s="4">
        <v>34623.67</v>
      </c>
      <c r="H91" s="4">
        <v>1526.34</v>
      </c>
      <c r="I91" s="3" t="s">
        <v>698</v>
      </c>
    </row>
    <row r="92">
      <c r="A92" s="2" t="s">
        <v>255</v>
      </c>
      <c r="B92" s="2" t="s">
        <v>329</v>
      </c>
      <c r="C92" s="3" t="s">
        <v>708</v>
      </c>
      <c r="D92" s="3" t="s">
        <v>733</v>
      </c>
      <c r="E92" s="2" t="s">
        <v>12</v>
      </c>
      <c r="F92" s="4">
        <v>36347.7</v>
      </c>
      <c r="G92" s="4">
        <v>38023.94</v>
      </c>
      <c r="H92" s="4">
        <v>1676.24</v>
      </c>
      <c r="I92" s="3" t="s">
        <v>698</v>
      </c>
    </row>
    <row r="93">
      <c r="A93" s="2" t="s">
        <v>255</v>
      </c>
      <c r="B93" s="2" t="s">
        <v>329</v>
      </c>
      <c r="C93" s="3" t="s">
        <v>709</v>
      </c>
      <c r="D93" s="3" t="s">
        <v>733</v>
      </c>
      <c r="E93" s="2" t="s">
        <v>12</v>
      </c>
      <c r="F93" s="4">
        <v>36982.66</v>
      </c>
      <c r="G93" s="4">
        <v>38688.17</v>
      </c>
      <c r="H93" s="4">
        <v>1705.51</v>
      </c>
      <c r="I93" s="3" t="s">
        <v>698</v>
      </c>
    </row>
    <row r="94">
      <c r="A94" s="2" t="s">
        <v>255</v>
      </c>
      <c r="B94" s="2" t="s">
        <v>329</v>
      </c>
      <c r="C94" s="3" t="s">
        <v>727</v>
      </c>
      <c r="D94" s="3" t="s">
        <v>733</v>
      </c>
      <c r="E94" s="2" t="s">
        <v>12</v>
      </c>
      <c r="F94" s="4">
        <v>39364.17</v>
      </c>
      <c r="G94" s="4">
        <v>41179.52</v>
      </c>
      <c r="H94" s="4">
        <v>1815.35</v>
      </c>
      <c r="I94" s="3" t="s">
        <v>698</v>
      </c>
    </row>
    <row r="95">
      <c r="A95" s="2" t="s">
        <v>255</v>
      </c>
      <c r="B95" s="2" t="s">
        <v>329</v>
      </c>
      <c r="C95" s="3" t="s">
        <v>721</v>
      </c>
      <c r="D95" s="3" t="s">
        <v>733</v>
      </c>
      <c r="E95" s="2" t="s">
        <v>12</v>
      </c>
      <c r="F95" s="4">
        <v>39602.58</v>
      </c>
      <c r="G95" s="4">
        <v>41428.92</v>
      </c>
      <c r="H95" s="4">
        <v>1826.34</v>
      </c>
      <c r="I95" s="3" t="s">
        <v>698</v>
      </c>
    </row>
    <row r="96">
      <c r="A96" s="2" t="s">
        <v>255</v>
      </c>
      <c r="B96" s="2" t="s">
        <v>329</v>
      </c>
      <c r="C96" s="3" t="s">
        <v>722</v>
      </c>
      <c r="D96" s="3" t="s">
        <v>733</v>
      </c>
      <c r="E96" s="2" t="s">
        <v>12</v>
      </c>
      <c r="F96" s="4">
        <v>39733.3</v>
      </c>
      <c r="G96" s="4">
        <v>41565.67</v>
      </c>
      <c r="H96" s="4">
        <v>1832.37</v>
      </c>
      <c r="I96" s="3" t="s">
        <v>698</v>
      </c>
    </row>
    <row r="97">
      <c r="A97" s="2" t="s">
        <v>255</v>
      </c>
      <c r="B97" s="2" t="s">
        <v>329</v>
      </c>
      <c r="C97" s="3" t="s">
        <v>723</v>
      </c>
      <c r="D97" s="3" t="s">
        <v>733</v>
      </c>
      <c r="E97" s="2" t="s">
        <v>12</v>
      </c>
      <c r="F97" s="4">
        <v>39946.72</v>
      </c>
      <c r="G97" s="4">
        <v>41788.94</v>
      </c>
      <c r="H97" s="4">
        <v>1842.22</v>
      </c>
      <c r="I97" s="3" t="s">
        <v>698</v>
      </c>
    </row>
    <row r="98">
      <c r="A98" s="2" t="s">
        <v>255</v>
      </c>
      <c r="B98" s="2" t="s">
        <v>329</v>
      </c>
      <c r="C98" s="3" t="s">
        <v>724</v>
      </c>
      <c r="D98" s="3" t="s">
        <v>733</v>
      </c>
      <c r="E98" s="2" t="s">
        <v>12</v>
      </c>
      <c r="F98" s="4">
        <v>41816.6</v>
      </c>
      <c r="G98" s="4">
        <v>43745.05</v>
      </c>
      <c r="H98" s="4">
        <v>1928.45</v>
      </c>
      <c r="I98" s="3" t="s">
        <v>698</v>
      </c>
    </row>
    <row r="99">
      <c r="A99" s="2" t="s">
        <v>255</v>
      </c>
      <c r="B99" s="2" t="s">
        <v>329</v>
      </c>
      <c r="C99" s="3" t="s">
        <v>725</v>
      </c>
      <c r="D99" s="3" t="s">
        <v>733</v>
      </c>
      <c r="E99" s="2" t="s">
        <v>12</v>
      </c>
      <c r="F99" s="4">
        <v>45876.39</v>
      </c>
      <c r="G99" s="4">
        <v>47992.05</v>
      </c>
      <c r="H99" s="4">
        <v>2115.66</v>
      </c>
      <c r="I99" s="3" t="s">
        <v>698</v>
      </c>
    </row>
    <row r="100">
      <c r="A100" s="2" t="s">
        <v>255</v>
      </c>
      <c r="B100" s="2" t="s">
        <v>329</v>
      </c>
      <c r="C100" s="3" t="s">
        <v>726</v>
      </c>
      <c r="D100" s="3" t="s">
        <v>733</v>
      </c>
      <c r="E100" s="2" t="s">
        <v>12</v>
      </c>
      <c r="F100" s="4">
        <v>47236.56</v>
      </c>
      <c r="G100" s="4">
        <v>49414.96</v>
      </c>
      <c r="H100" s="4">
        <v>2178.4</v>
      </c>
      <c r="I100" s="3" t="s">
        <v>698</v>
      </c>
    </row>
    <row r="101">
      <c r="A101" s="2" t="s">
        <v>255</v>
      </c>
      <c r="B101" s="2" t="s">
        <v>329</v>
      </c>
      <c r="C101" s="3" t="s">
        <v>710</v>
      </c>
      <c r="D101" s="3" t="s">
        <v>733</v>
      </c>
      <c r="E101" s="2" t="s">
        <v>12</v>
      </c>
      <c r="F101" s="4">
        <v>59165.3</v>
      </c>
      <c r="G101" s="4">
        <v>61893.81</v>
      </c>
      <c r="H101" s="4">
        <v>2728.51</v>
      </c>
      <c r="I101" s="3" t="s">
        <v>698</v>
      </c>
    </row>
    <row r="102">
      <c r="A102" s="2" t="s">
        <v>255</v>
      </c>
      <c r="B102" s="2" t="s">
        <v>329</v>
      </c>
      <c r="C102" s="3" t="s">
        <v>712</v>
      </c>
      <c r="D102" s="3" t="s">
        <v>733</v>
      </c>
      <c r="E102" s="2" t="s">
        <v>12</v>
      </c>
      <c r="F102" s="4">
        <v>59726.06</v>
      </c>
      <c r="G102" s="4">
        <v>62480.43</v>
      </c>
      <c r="H102" s="4">
        <v>2754.37</v>
      </c>
      <c r="I102" s="3" t="s">
        <v>698</v>
      </c>
    </row>
    <row r="103">
      <c r="A103" s="2" t="s">
        <v>255</v>
      </c>
      <c r="B103" s="2" t="s">
        <v>329</v>
      </c>
      <c r="C103" s="3" t="s">
        <v>713</v>
      </c>
      <c r="D103" s="3" t="s">
        <v>733</v>
      </c>
      <c r="E103" s="2" t="s">
        <v>12</v>
      </c>
      <c r="F103" s="4">
        <v>60909.81</v>
      </c>
      <c r="G103" s="4">
        <v>63718.76</v>
      </c>
      <c r="H103" s="4">
        <v>2808.95</v>
      </c>
      <c r="I103" s="3" t="s">
        <v>698</v>
      </c>
    </row>
    <row r="104">
      <c r="A104" s="2" t="s">
        <v>255</v>
      </c>
      <c r="B104" s="2" t="s">
        <v>329</v>
      </c>
      <c r="C104" s="3" t="s">
        <v>711</v>
      </c>
      <c r="D104" s="3" t="s">
        <v>733</v>
      </c>
      <c r="E104" s="2" t="s">
        <v>12</v>
      </c>
      <c r="F104" s="4">
        <v>65475.68</v>
      </c>
      <c r="G104" s="4">
        <v>68495.21</v>
      </c>
      <c r="H104" s="4">
        <v>3019.53</v>
      </c>
      <c r="I104" s="3" t="s">
        <v>698</v>
      </c>
    </row>
    <row r="105">
      <c r="A105" s="2" t="s">
        <v>255</v>
      </c>
      <c r="B105" s="2" t="s">
        <v>329</v>
      </c>
      <c r="C105" s="3" t="s">
        <v>728</v>
      </c>
      <c r="D105" s="3" t="s">
        <v>733</v>
      </c>
      <c r="E105" s="2" t="s">
        <v>12</v>
      </c>
      <c r="F105" s="4">
        <v>71344.24</v>
      </c>
      <c r="G105" s="4">
        <v>74634.41</v>
      </c>
      <c r="H105" s="4">
        <v>3290.17</v>
      </c>
      <c r="I105" s="3" t="s">
        <v>698</v>
      </c>
    </row>
    <row r="106">
      <c r="A106" s="2" t="s">
        <v>255</v>
      </c>
      <c r="B106" s="2" t="s">
        <v>329</v>
      </c>
      <c r="C106" s="3" t="s">
        <v>729</v>
      </c>
      <c r="D106" s="3" t="s">
        <v>733</v>
      </c>
      <c r="E106" s="2" t="s">
        <v>12</v>
      </c>
      <c r="F106" s="4">
        <v>74594.86</v>
      </c>
      <c r="G106" s="4">
        <v>78034.93</v>
      </c>
      <c r="H106" s="4">
        <v>3440.07</v>
      </c>
      <c r="I106" s="3" t="s">
        <v>698</v>
      </c>
    </row>
    <row r="107">
      <c r="A107" s="2" t="s">
        <v>255</v>
      </c>
      <c r="B107" s="2" t="s">
        <v>329</v>
      </c>
      <c r="C107" s="3" t="s">
        <v>730</v>
      </c>
      <c r="D107" s="3" t="s">
        <v>733</v>
      </c>
      <c r="E107" s="2" t="s">
        <v>12</v>
      </c>
      <c r="F107" s="4">
        <v>75221.03</v>
      </c>
      <c r="G107" s="4">
        <v>78689.97</v>
      </c>
      <c r="H107" s="4">
        <v>3468.94</v>
      </c>
      <c r="I107" s="3" t="s">
        <v>698</v>
      </c>
    </row>
    <row r="108">
      <c r="A108" s="2" t="s">
        <v>255</v>
      </c>
      <c r="B108" s="2" t="s">
        <v>329</v>
      </c>
      <c r="C108" s="3" t="s">
        <v>699</v>
      </c>
      <c r="D108" s="3" t="s">
        <v>733</v>
      </c>
      <c r="E108" s="2" t="s">
        <v>12</v>
      </c>
      <c r="F108" s="4">
        <v>81671.27</v>
      </c>
      <c r="G108" s="4">
        <v>85437.64</v>
      </c>
      <c r="H108" s="4">
        <v>3766.37</v>
      </c>
      <c r="I108" s="3" t="s">
        <v>698</v>
      </c>
    </row>
    <row r="109">
      <c r="A109" s="2" t="s">
        <v>159</v>
      </c>
      <c r="B109" s="2" t="s">
        <v>329</v>
      </c>
      <c r="C109" s="3" t="s">
        <v>721</v>
      </c>
      <c r="D109" s="3" t="s">
        <v>734</v>
      </c>
      <c r="E109" s="2" t="s">
        <v>12</v>
      </c>
      <c r="F109" s="4">
        <v>154183.05</v>
      </c>
      <c r="G109" s="4">
        <v>158112.14</v>
      </c>
      <c r="H109" s="4">
        <v>3929.09</v>
      </c>
      <c r="I109" s="3" t="s">
        <v>698</v>
      </c>
    </row>
    <row r="110">
      <c r="A110" s="2" t="s">
        <v>159</v>
      </c>
      <c r="B110" s="2" t="s">
        <v>329</v>
      </c>
      <c r="C110" s="3" t="s">
        <v>717</v>
      </c>
      <c r="D110" s="3" t="s">
        <v>734</v>
      </c>
      <c r="E110" s="2" t="s">
        <v>12</v>
      </c>
      <c r="F110" s="4">
        <v>63483.57</v>
      </c>
      <c r="G110" s="4">
        <v>65101.34</v>
      </c>
      <c r="H110" s="4">
        <v>1617.77</v>
      </c>
      <c r="I110" s="3" t="s">
        <v>698</v>
      </c>
    </row>
    <row r="111">
      <c r="A111" s="2" t="s">
        <v>159</v>
      </c>
      <c r="B111" s="2" t="s">
        <v>329</v>
      </c>
      <c r="C111" s="3" t="s">
        <v>720</v>
      </c>
      <c r="D111" s="3" t="s">
        <v>734</v>
      </c>
      <c r="E111" s="2" t="s">
        <v>12</v>
      </c>
      <c r="F111" s="4">
        <v>74230.66</v>
      </c>
      <c r="G111" s="4">
        <v>76122.3</v>
      </c>
      <c r="H111" s="4">
        <v>1891.64</v>
      </c>
      <c r="I111" s="3" t="s">
        <v>698</v>
      </c>
    </row>
    <row r="112">
      <c r="A112" s="2" t="s">
        <v>159</v>
      </c>
      <c r="B112" s="2" t="s">
        <v>329</v>
      </c>
      <c r="C112" s="3" t="s">
        <v>696</v>
      </c>
      <c r="D112" s="3" t="s">
        <v>734</v>
      </c>
      <c r="E112" s="2" t="s">
        <v>12</v>
      </c>
      <c r="F112" s="4">
        <v>81264.11</v>
      </c>
      <c r="G112" s="4">
        <v>83334.99</v>
      </c>
      <c r="H112" s="4">
        <v>2070.88</v>
      </c>
      <c r="I112" s="3" t="s">
        <v>698</v>
      </c>
    </row>
    <row r="113">
      <c r="A113" s="2" t="s">
        <v>159</v>
      </c>
      <c r="B113" s="2" t="s">
        <v>329</v>
      </c>
      <c r="C113" s="3" t="s">
        <v>731</v>
      </c>
      <c r="D113" s="3" t="s">
        <v>734</v>
      </c>
      <c r="E113" s="2" t="s">
        <v>12</v>
      </c>
      <c r="F113" s="4">
        <v>83040.48</v>
      </c>
      <c r="G113" s="4">
        <v>85156.63</v>
      </c>
      <c r="H113" s="4">
        <v>2116.15</v>
      </c>
      <c r="I113" s="3" t="s">
        <v>698</v>
      </c>
    </row>
    <row r="114">
      <c r="A114" s="2" t="s">
        <v>159</v>
      </c>
      <c r="B114" s="2" t="s">
        <v>329</v>
      </c>
      <c r="C114" s="3" t="s">
        <v>700</v>
      </c>
      <c r="D114" s="3" t="s">
        <v>734</v>
      </c>
      <c r="E114" s="2" t="s">
        <v>12</v>
      </c>
      <c r="F114" s="4">
        <v>90750.33</v>
      </c>
      <c r="G114" s="4">
        <v>93062.94</v>
      </c>
      <c r="H114" s="4">
        <v>2312.61</v>
      </c>
      <c r="I114" s="3" t="s">
        <v>698</v>
      </c>
    </row>
    <row r="115">
      <c r="A115" s="2" t="s">
        <v>159</v>
      </c>
      <c r="B115" s="2" t="s">
        <v>329</v>
      </c>
      <c r="C115" s="3" t="s">
        <v>701</v>
      </c>
      <c r="D115" s="3" t="s">
        <v>734</v>
      </c>
      <c r="E115" s="2" t="s">
        <v>12</v>
      </c>
      <c r="F115" s="4">
        <v>103425.32</v>
      </c>
      <c r="G115" s="4">
        <v>106060.94</v>
      </c>
      <c r="H115" s="4">
        <v>2635.62</v>
      </c>
      <c r="I115" s="3" t="s">
        <v>698</v>
      </c>
    </row>
    <row r="116">
      <c r="A116" s="2" t="s">
        <v>159</v>
      </c>
      <c r="B116" s="2" t="s">
        <v>329</v>
      </c>
      <c r="C116" s="3" t="s">
        <v>702</v>
      </c>
      <c r="D116" s="3" t="s">
        <v>734</v>
      </c>
      <c r="E116" s="2" t="s">
        <v>12</v>
      </c>
      <c r="F116" s="4">
        <v>105986.56</v>
      </c>
      <c r="G116" s="4">
        <v>108687.45</v>
      </c>
      <c r="H116" s="4">
        <v>2700.89</v>
      </c>
      <c r="I116" s="3" t="s">
        <v>698</v>
      </c>
    </row>
    <row r="117">
      <c r="A117" s="2" t="s">
        <v>159</v>
      </c>
      <c r="B117" s="2" t="s">
        <v>329</v>
      </c>
      <c r="C117" s="3" t="s">
        <v>703</v>
      </c>
      <c r="D117" s="3" t="s">
        <v>734</v>
      </c>
      <c r="E117" s="2" t="s">
        <v>12</v>
      </c>
      <c r="F117" s="4">
        <v>108794.88</v>
      </c>
      <c r="G117" s="4">
        <v>111567.33</v>
      </c>
      <c r="H117" s="4">
        <v>2772.45</v>
      </c>
      <c r="I117" s="3" t="s">
        <v>698</v>
      </c>
    </row>
    <row r="118">
      <c r="A118" s="2" t="s">
        <v>159</v>
      </c>
      <c r="B118" s="2" t="s">
        <v>329</v>
      </c>
      <c r="C118" s="3" t="s">
        <v>704</v>
      </c>
      <c r="D118" s="3" t="s">
        <v>734</v>
      </c>
      <c r="E118" s="2" t="s">
        <v>12</v>
      </c>
      <c r="F118" s="4">
        <v>111665.98</v>
      </c>
      <c r="G118" s="4">
        <v>114511.6</v>
      </c>
      <c r="H118" s="4">
        <v>2845.62</v>
      </c>
      <c r="I118" s="3" t="s">
        <v>698</v>
      </c>
    </row>
    <row r="119">
      <c r="A119" s="2" t="s">
        <v>159</v>
      </c>
      <c r="B119" s="2" t="s">
        <v>329</v>
      </c>
      <c r="C119" s="3" t="s">
        <v>705</v>
      </c>
      <c r="D119" s="3" t="s">
        <v>734</v>
      </c>
      <c r="E119" s="2" t="s">
        <v>12</v>
      </c>
      <c r="F119" s="4">
        <v>123508.11</v>
      </c>
      <c r="G119" s="4">
        <v>126655.5</v>
      </c>
      <c r="H119" s="4">
        <v>3147.39</v>
      </c>
      <c r="I119" s="3" t="s">
        <v>698</v>
      </c>
    </row>
    <row r="120">
      <c r="A120" s="2" t="s">
        <v>159</v>
      </c>
      <c r="B120" s="2" t="s">
        <v>329</v>
      </c>
      <c r="C120" s="3" t="s">
        <v>706</v>
      </c>
      <c r="D120" s="3" t="s">
        <v>734</v>
      </c>
      <c r="E120" s="2" t="s">
        <v>12</v>
      </c>
      <c r="F120" s="4">
        <v>126937.85</v>
      </c>
      <c r="G120" s="4">
        <v>130172.64</v>
      </c>
      <c r="H120" s="4">
        <v>3234.79</v>
      </c>
      <c r="I120" s="3" t="s">
        <v>698</v>
      </c>
    </row>
    <row r="121">
      <c r="A121" s="2" t="s">
        <v>159</v>
      </c>
      <c r="B121" s="2" t="s">
        <v>329</v>
      </c>
      <c r="C121" s="3" t="s">
        <v>707</v>
      </c>
      <c r="D121" s="3" t="s">
        <v>734</v>
      </c>
      <c r="E121" s="2" t="s">
        <v>12</v>
      </c>
      <c r="F121" s="4">
        <v>128856.44</v>
      </c>
      <c r="G121" s="4">
        <v>132140.13</v>
      </c>
      <c r="H121" s="4">
        <v>3283.69</v>
      </c>
      <c r="I121" s="3" t="s">
        <v>698</v>
      </c>
    </row>
    <row r="122">
      <c r="A122" s="2" t="s">
        <v>159</v>
      </c>
      <c r="B122" s="2" t="s">
        <v>329</v>
      </c>
      <c r="C122" s="3" t="s">
        <v>708</v>
      </c>
      <c r="D122" s="3" t="s">
        <v>734</v>
      </c>
      <c r="E122" s="2" t="s">
        <v>12</v>
      </c>
      <c r="F122" s="4">
        <v>141510.97</v>
      </c>
      <c r="G122" s="4">
        <v>145117.13</v>
      </c>
      <c r="H122" s="4">
        <v>3606.16</v>
      </c>
      <c r="I122" s="3" t="s">
        <v>698</v>
      </c>
    </row>
    <row r="123">
      <c r="A123" s="2" t="s">
        <v>159</v>
      </c>
      <c r="B123" s="2" t="s">
        <v>329</v>
      </c>
      <c r="C123" s="3" t="s">
        <v>709</v>
      </c>
      <c r="D123" s="3" t="s">
        <v>734</v>
      </c>
      <c r="E123" s="2" t="s">
        <v>12</v>
      </c>
      <c r="F123" s="4">
        <v>143983</v>
      </c>
      <c r="G123" s="4">
        <v>147652.17</v>
      </c>
      <c r="H123" s="4">
        <v>3669.17</v>
      </c>
      <c r="I123" s="3" t="s">
        <v>698</v>
      </c>
    </row>
    <row r="124">
      <c r="A124" s="2" t="s">
        <v>159</v>
      </c>
      <c r="B124" s="2" t="s">
        <v>329</v>
      </c>
      <c r="C124" s="3" t="s">
        <v>727</v>
      </c>
      <c r="D124" s="3" t="s">
        <v>734</v>
      </c>
      <c r="E124" s="2" t="s">
        <v>12</v>
      </c>
      <c r="F124" s="4">
        <v>153254.86</v>
      </c>
      <c r="G124" s="4">
        <v>157160.3</v>
      </c>
      <c r="H124" s="4">
        <v>3905.44</v>
      </c>
      <c r="I124" s="3" t="s">
        <v>698</v>
      </c>
    </row>
    <row r="125">
      <c r="A125" s="2" t="s">
        <v>159</v>
      </c>
      <c r="B125" s="2" t="s">
        <v>329</v>
      </c>
      <c r="C125" s="3" t="s">
        <v>722</v>
      </c>
      <c r="D125" s="3" t="s">
        <v>734</v>
      </c>
      <c r="E125" s="2" t="s">
        <v>12</v>
      </c>
      <c r="F125" s="4">
        <v>154691.98</v>
      </c>
      <c r="G125" s="4">
        <v>158634.04</v>
      </c>
      <c r="H125" s="4">
        <v>3942.06</v>
      </c>
      <c r="I125" s="3" t="s">
        <v>698</v>
      </c>
    </row>
    <row r="126">
      <c r="A126" s="2" t="s">
        <v>159</v>
      </c>
      <c r="B126" s="2" t="s">
        <v>329</v>
      </c>
      <c r="C126" s="3" t="s">
        <v>723</v>
      </c>
      <c r="D126" s="3" t="s">
        <v>734</v>
      </c>
      <c r="E126" s="2" t="s">
        <v>12</v>
      </c>
      <c r="F126" s="4">
        <v>155522.89</v>
      </c>
      <c r="G126" s="4">
        <v>159486.13</v>
      </c>
      <c r="H126" s="4">
        <v>3963.24</v>
      </c>
      <c r="I126" s="3" t="s">
        <v>698</v>
      </c>
    </row>
    <row r="127">
      <c r="A127" s="2" t="s">
        <v>159</v>
      </c>
      <c r="B127" s="2" t="s">
        <v>329</v>
      </c>
      <c r="C127" s="3" t="s">
        <v>724</v>
      </c>
      <c r="D127" s="3" t="s">
        <v>734</v>
      </c>
      <c r="E127" s="2" t="s">
        <v>12</v>
      </c>
      <c r="F127" s="4">
        <v>162802.81</v>
      </c>
      <c r="G127" s="4">
        <v>166951.56</v>
      </c>
      <c r="H127" s="4">
        <v>4148.75</v>
      </c>
      <c r="I127" s="3" t="s">
        <v>698</v>
      </c>
    </row>
    <row r="128">
      <c r="A128" s="2" t="s">
        <v>159</v>
      </c>
      <c r="B128" s="2" t="s">
        <v>329</v>
      </c>
      <c r="C128" s="3" t="s">
        <v>725</v>
      </c>
      <c r="D128" s="3" t="s">
        <v>734</v>
      </c>
      <c r="E128" s="2" t="s">
        <v>12</v>
      </c>
      <c r="F128" s="4">
        <v>178608.6</v>
      </c>
      <c r="G128" s="4">
        <v>183160.13</v>
      </c>
      <c r="H128" s="4">
        <v>4551.53</v>
      </c>
      <c r="I128" s="3" t="s">
        <v>698</v>
      </c>
    </row>
    <row r="129">
      <c r="A129" s="2" t="s">
        <v>159</v>
      </c>
      <c r="B129" s="2" t="s">
        <v>329</v>
      </c>
      <c r="C129" s="3" t="s">
        <v>726</v>
      </c>
      <c r="D129" s="3" t="s">
        <v>734</v>
      </c>
      <c r="E129" s="2" t="s">
        <v>12</v>
      </c>
      <c r="F129" s="4">
        <v>183904.1</v>
      </c>
      <c r="G129" s="4">
        <v>188590.58</v>
      </c>
      <c r="H129" s="4">
        <v>4686.48</v>
      </c>
      <c r="I129" s="3" t="s">
        <v>698</v>
      </c>
    </row>
    <row r="130">
      <c r="A130" s="2" t="s">
        <v>159</v>
      </c>
      <c r="B130" s="2" t="s">
        <v>329</v>
      </c>
      <c r="C130" s="3" t="s">
        <v>710</v>
      </c>
      <c r="D130" s="3" t="s">
        <v>734</v>
      </c>
      <c r="E130" s="2" t="s">
        <v>12</v>
      </c>
      <c r="F130" s="4">
        <v>230345.76</v>
      </c>
      <c r="G130" s="4">
        <v>236215.72</v>
      </c>
      <c r="H130" s="4">
        <v>5869.96</v>
      </c>
      <c r="I130" s="3" t="s">
        <v>698</v>
      </c>
    </row>
    <row r="131">
      <c r="A131" s="2" t="s">
        <v>159</v>
      </c>
      <c r="B131" s="2" t="s">
        <v>329</v>
      </c>
      <c r="C131" s="3" t="s">
        <v>712</v>
      </c>
      <c r="D131" s="3" t="s">
        <v>734</v>
      </c>
      <c r="E131" s="2" t="s">
        <v>12</v>
      </c>
      <c r="F131" s="4">
        <v>232528.94</v>
      </c>
      <c r="G131" s="4">
        <v>238454.54</v>
      </c>
      <c r="H131" s="4">
        <v>5925.6</v>
      </c>
      <c r="I131" s="3" t="s">
        <v>698</v>
      </c>
    </row>
    <row r="132">
      <c r="A132" s="2" t="s">
        <v>159</v>
      </c>
      <c r="B132" s="2" t="s">
        <v>329</v>
      </c>
      <c r="C132" s="3" t="s">
        <v>713</v>
      </c>
      <c r="D132" s="3" t="s">
        <v>734</v>
      </c>
      <c r="E132" s="2" t="s">
        <v>12</v>
      </c>
      <c r="F132" s="4">
        <v>237137.56</v>
      </c>
      <c r="G132" s="4">
        <v>243180.61</v>
      </c>
      <c r="H132" s="4">
        <v>6043.05</v>
      </c>
      <c r="I132" s="3" t="s">
        <v>698</v>
      </c>
    </row>
    <row r="133">
      <c r="A133" s="2" t="s">
        <v>159</v>
      </c>
      <c r="B133" s="2" t="s">
        <v>329</v>
      </c>
      <c r="C133" s="3" t="s">
        <v>711</v>
      </c>
      <c r="D133" s="3" t="s">
        <v>734</v>
      </c>
      <c r="E133" s="2" t="s">
        <v>12</v>
      </c>
      <c r="F133" s="4">
        <v>254913.71</v>
      </c>
      <c r="G133" s="4">
        <v>261409.74</v>
      </c>
      <c r="H133" s="4">
        <v>6496.03</v>
      </c>
      <c r="I133" s="3" t="s">
        <v>698</v>
      </c>
    </row>
    <row r="134">
      <c r="A134" s="2" t="s">
        <v>159</v>
      </c>
      <c r="B134" s="2" t="s">
        <v>329</v>
      </c>
      <c r="C134" s="3" t="s">
        <v>728</v>
      </c>
      <c r="D134" s="3" t="s">
        <v>734</v>
      </c>
      <c r="E134" s="2" t="s">
        <v>12</v>
      </c>
      <c r="F134" s="4">
        <v>277761.53</v>
      </c>
      <c r="G134" s="4">
        <v>284839.8</v>
      </c>
      <c r="H134" s="4">
        <v>7078.27</v>
      </c>
      <c r="I134" s="3" t="s">
        <v>698</v>
      </c>
    </row>
    <row r="135">
      <c r="A135" s="2" t="s">
        <v>159</v>
      </c>
      <c r="B135" s="2" t="s">
        <v>329</v>
      </c>
      <c r="C135" s="3" t="s">
        <v>729</v>
      </c>
      <c r="D135" s="3" t="s">
        <v>734</v>
      </c>
      <c r="E135" s="2" t="s">
        <v>12</v>
      </c>
      <c r="F135" s="4">
        <v>290417.01</v>
      </c>
      <c r="G135" s="4">
        <v>297817.79</v>
      </c>
      <c r="H135" s="4">
        <v>7400.78</v>
      </c>
      <c r="I135" s="3" t="s">
        <v>698</v>
      </c>
    </row>
    <row r="136">
      <c r="A136" s="2" t="s">
        <v>159</v>
      </c>
      <c r="B136" s="2" t="s">
        <v>329</v>
      </c>
      <c r="C136" s="3" t="s">
        <v>730</v>
      </c>
      <c r="D136" s="3" t="s">
        <v>734</v>
      </c>
      <c r="E136" s="2" t="s">
        <v>12</v>
      </c>
      <c r="F136" s="4">
        <v>292854.84</v>
      </c>
      <c r="G136" s="4">
        <v>300317.75</v>
      </c>
      <c r="H136" s="4">
        <v>7462.91</v>
      </c>
      <c r="I136" s="3" t="s">
        <v>698</v>
      </c>
    </row>
    <row r="137">
      <c r="A137" s="2" t="s">
        <v>159</v>
      </c>
      <c r="B137" s="2" t="s">
        <v>329</v>
      </c>
      <c r="C137" s="3" t="s">
        <v>699</v>
      </c>
      <c r="D137" s="3" t="s">
        <v>734</v>
      </c>
      <c r="E137" s="2" t="s">
        <v>12</v>
      </c>
      <c r="F137" s="4">
        <v>317967.24</v>
      </c>
      <c r="G137" s="4">
        <v>326070.11</v>
      </c>
      <c r="H137" s="4">
        <v>8102.87</v>
      </c>
      <c r="I137" s="3" t="s">
        <v>698</v>
      </c>
    </row>
    <row r="138">
      <c r="A138" s="2" t="s">
        <v>159</v>
      </c>
      <c r="B138" s="2" t="s">
        <v>329</v>
      </c>
      <c r="C138" s="3" t="s">
        <v>714</v>
      </c>
      <c r="D138" s="3" t="s">
        <v>734</v>
      </c>
      <c r="E138" s="2" t="s">
        <v>12</v>
      </c>
      <c r="F138" s="4">
        <v>14035.18</v>
      </c>
      <c r="G138" s="4">
        <v>14392.84</v>
      </c>
      <c r="H138" s="4">
        <v>357.66</v>
      </c>
      <c r="I138" s="3" t="s">
        <v>698</v>
      </c>
    </row>
    <row r="139">
      <c r="A139" s="2" t="s">
        <v>159</v>
      </c>
      <c r="B139" s="2" t="s">
        <v>329</v>
      </c>
      <c r="C139" s="3" t="s">
        <v>715</v>
      </c>
      <c r="D139" s="3" t="s">
        <v>734</v>
      </c>
      <c r="E139" s="2" t="s">
        <v>12</v>
      </c>
      <c r="F139" s="4">
        <v>52006.07</v>
      </c>
      <c r="G139" s="4">
        <v>53331.35</v>
      </c>
      <c r="H139" s="4">
        <v>1325.28</v>
      </c>
      <c r="I139" s="3" t="s">
        <v>698</v>
      </c>
    </row>
    <row r="140">
      <c r="A140" s="2" t="s">
        <v>159</v>
      </c>
      <c r="B140" s="2" t="s">
        <v>329</v>
      </c>
      <c r="C140" s="3" t="s">
        <v>718</v>
      </c>
      <c r="D140" s="3" t="s">
        <v>734</v>
      </c>
      <c r="E140" s="2" t="s">
        <v>12</v>
      </c>
      <c r="F140" s="4">
        <v>65462.96</v>
      </c>
      <c r="G140" s="4">
        <v>67131.17</v>
      </c>
      <c r="H140" s="4">
        <v>1668.21</v>
      </c>
      <c r="I140" s="3" t="s">
        <v>698</v>
      </c>
    </row>
    <row r="141">
      <c r="A141" s="2" t="s">
        <v>159</v>
      </c>
      <c r="B141" s="2" t="s">
        <v>329</v>
      </c>
      <c r="C141" s="3" t="s">
        <v>716</v>
      </c>
      <c r="D141" s="3" t="s">
        <v>734</v>
      </c>
      <c r="E141" s="2" t="s">
        <v>12</v>
      </c>
      <c r="F141" s="4">
        <v>55378.39</v>
      </c>
      <c r="G141" s="4">
        <v>56789.61</v>
      </c>
      <c r="H141" s="4">
        <v>1411.22</v>
      </c>
      <c r="I141" s="3" t="s">
        <v>698</v>
      </c>
    </row>
    <row r="142">
      <c r="A142" s="2" t="s">
        <v>159</v>
      </c>
      <c r="B142" s="2" t="s">
        <v>329</v>
      </c>
      <c r="C142" s="3" t="s">
        <v>719</v>
      </c>
      <c r="D142" s="3" t="s">
        <v>734</v>
      </c>
      <c r="E142" s="2" t="s">
        <v>12</v>
      </c>
      <c r="F142" s="4">
        <v>71683.56</v>
      </c>
      <c r="G142" s="4">
        <v>73510.3</v>
      </c>
      <c r="H142" s="4">
        <v>1826.74</v>
      </c>
      <c r="I142" s="3" t="s">
        <v>698</v>
      </c>
    </row>
    <row r="143">
      <c r="A143" s="2" t="s">
        <v>283</v>
      </c>
      <c r="B143" s="2" t="s">
        <v>329</v>
      </c>
      <c r="C143" s="3" t="s">
        <v>714</v>
      </c>
      <c r="D143" s="3" t="s">
        <v>735</v>
      </c>
      <c r="E143" s="2" t="s">
        <v>12</v>
      </c>
      <c r="F143" s="4">
        <v>10448.73</v>
      </c>
      <c r="G143" s="4">
        <v>9333.11</v>
      </c>
      <c r="H143" s="4">
        <v>-1115.62</v>
      </c>
      <c r="I143" s="3" t="s">
        <v>698</v>
      </c>
    </row>
    <row r="144">
      <c r="A144" s="2" t="s">
        <v>283</v>
      </c>
      <c r="B144" s="2" t="s">
        <v>329</v>
      </c>
      <c r="C144" s="3" t="s">
        <v>699</v>
      </c>
      <c r="D144" s="3" t="s">
        <v>735</v>
      </c>
      <c r="E144" s="2" t="s">
        <v>12</v>
      </c>
      <c r="F144" s="4">
        <v>236716.07</v>
      </c>
      <c r="G144" s="4">
        <v>211441.78</v>
      </c>
      <c r="H144" s="4">
        <v>-25274.29</v>
      </c>
      <c r="I144" s="3" t="s">
        <v>698</v>
      </c>
    </row>
    <row r="145">
      <c r="A145" s="2" t="s">
        <v>283</v>
      </c>
      <c r="B145" s="2" t="s">
        <v>329</v>
      </c>
      <c r="C145" s="3" t="s">
        <v>716</v>
      </c>
      <c r="D145" s="3" t="s">
        <v>735</v>
      </c>
      <c r="E145" s="2" t="s">
        <v>12</v>
      </c>
      <c r="F145" s="4">
        <v>41227.37</v>
      </c>
      <c r="G145" s="4">
        <v>36825.51</v>
      </c>
      <c r="H145" s="4">
        <v>-4401.86</v>
      </c>
      <c r="I145" s="3" t="s">
        <v>698</v>
      </c>
    </row>
    <row r="146">
      <c r="A146" s="2" t="s">
        <v>283</v>
      </c>
      <c r="B146" s="2" t="s">
        <v>329</v>
      </c>
      <c r="C146" s="3" t="s">
        <v>717</v>
      </c>
      <c r="D146" s="3" t="s">
        <v>735</v>
      </c>
      <c r="E146" s="2" t="s">
        <v>12</v>
      </c>
      <c r="F146" s="4">
        <v>47261.42</v>
      </c>
      <c r="G146" s="4">
        <v>42215.3</v>
      </c>
      <c r="H146" s="4">
        <v>-5046.12</v>
      </c>
      <c r="I146" s="3" t="s">
        <v>698</v>
      </c>
    </row>
    <row r="147">
      <c r="A147" s="2" t="s">
        <v>283</v>
      </c>
      <c r="B147" s="2" t="s">
        <v>329</v>
      </c>
      <c r="C147" s="3" t="s">
        <v>718</v>
      </c>
      <c r="D147" s="3" t="s">
        <v>735</v>
      </c>
      <c r="E147" s="2" t="s">
        <v>12</v>
      </c>
      <c r="F147" s="4">
        <v>48735.01</v>
      </c>
      <c r="G147" s="4">
        <v>43531.55</v>
      </c>
      <c r="H147" s="4">
        <v>-5203.46</v>
      </c>
      <c r="I147" s="3" t="s">
        <v>698</v>
      </c>
    </row>
    <row r="148">
      <c r="A148" s="2" t="s">
        <v>283</v>
      </c>
      <c r="B148" s="2" t="s">
        <v>329</v>
      </c>
      <c r="C148" s="3" t="s">
        <v>719</v>
      </c>
      <c r="D148" s="3" t="s">
        <v>735</v>
      </c>
      <c r="E148" s="2" t="s">
        <v>12</v>
      </c>
      <c r="F148" s="4">
        <v>53366.04</v>
      </c>
      <c r="G148" s="4">
        <v>47668.12</v>
      </c>
      <c r="H148" s="4">
        <v>-5697.92</v>
      </c>
      <c r="I148" s="3" t="s">
        <v>698</v>
      </c>
    </row>
    <row r="149">
      <c r="A149" s="2" t="s">
        <v>283</v>
      </c>
      <c r="B149" s="2" t="s">
        <v>329</v>
      </c>
      <c r="C149" s="3" t="s">
        <v>720</v>
      </c>
      <c r="D149" s="3" t="s">
        <v>735</v>
      </c>
      <c r="E149" s="2" t="s">
        <v>12</v>
      </c>
      <c r="F149" s="4">
        <v>55262.26</v>
      </c>
      <c r="G149" s="4">
        <v>49361.89</v>
      </c>
      <c r="H149" s="4">
        <v>-5900.37</v>
      </c>
      <c r="I149" s="3" t="s">
        <v>698</v>
      </c>
    </row>
    <row r="150">
      <c r="A150" s="2" t="s">
        <v>283</v>
      </c>
      <c r="B150" s="2" t="s">
        <v>329</v>
      </c>
      <c r="C150" s="3" t="s">
        <v>696</v>
      </c>
      <c r="D150" s="3" t="s">
        <v>735</v>
      </c>
      <c r="E150" s="2" t="s">
        <v>12</v>
      </c>
      <c r="F150" s="4">
        <v>60498.44</v>
      </c>
      <c r="G150" s="4">
        <v>54038.99</v>
      </c>
      <c r="H150" s="4">
        <v>-6459.45</v>
      </c>
      <c r="I150" s="3" t="s">
        <v>698</v>
      </c>
    </row>
    <row r="151">
      <c r="A151" s="2" t="s">
        <v>283</v>
      </c>
      <c r="B151" s="2" t="s">
        <v>329</v>
      </c>
      <c r="C151" s="3" t="s">
        <v>731</v>
      </c>
      <c r="D151" s="3" t="s">
        <v>735</v>
      </c>
      <c r="E151" s="2" t="s">
        <v>12</v>
      </c>
      <c r="F151" s="4">
        <v>61820.89</v>
      </c>
      <c r="G151" s="4">
        <v>55220.25</v>
      </c>
      <c r="H151" s="4">
        <v>-6600.64</v>
      </c>
      <c r="I151" s="3" t="s">
        <v>698</v>
      </c>
    </row>
    <row r="152">
      <c r="A152" s="2" t="s">
        <v>283</v>
      </c>
      <c r="B152" s="2" t="s">
        <v>329</v>
      </c>
      <c r="C152" s="3" t="s">
        <v>700</v>
      </c>
      <c r="D152" s="3" t="s">
        <v>735</v>
      </c>
      <c r="E152" s="2" t="s">
        <v>12</v>
      </c>
      <c r="F152" s="4">
        <v>67560.61</v>
      </c>
      <c r="G152" s="4">
        <v>60347.14</v>
      </c>
      <c r="H152" s="4">
        <v>-7213.47</v>
      </c>
      <c r="I152" s="3" t="s">
        <v>698</v>
      </c>
    </row>
    <row r="153">
      <c r="A153" s="2" t="s">
        <v>283</v>
      </c>
      <c r="B153" s="2" t="s">
        <v>329</v>
      </c>
      <c r="C153" s="3" t="s">
        <v>701</v>
      </c>
      <c r="D153" s="3" t="s">
        <v>735</v>
      </c>
      <c r="E153" s="2" t="s">
        <v>12</v>
      </c>
      <c r="F153" s="4">
        <v>76996.73</v>
      </c>
      <c r="G153" s="4">
        <v>68775.76</v>
      </c>
      <c r="H153" s="4">
        <v>-8220.97</v>
      </c>
      <c r="I153" s="3" t="s">
        <v>698</v>
      </c>
    </row>
    <row r="154">
      <c r="A154" s="2" t="s">
        <v>283</v>
      </c>
      <c r="B154" s="2" t="s">
        <v>329</v>
      </c>
      <c r="C154" s="3" t="s">
        <v>702</v>
      </c>
      <c r="D154" s="3" t="s">
        <v>735</v>
      </c>
      <c r="E154" s="2" t="s">
        <v>12</v>
      </c>
      <c r="F154" s="4">
        <v>78903.49</v>
      </c>
      <c r="G154" s="4">
        <v>70478.93</v>
      </c>
      <c r="H154" s="4">
        <v>-8424.56</v>
      </c>
      <c r="I154" s="3" t="s">
        <v>698</v>
      </c>
    </row>
    <row r="155">
      <c r="A155" s="2" t="s">
        <v>283</v>
      </c>
      <c r="B155" s="2" t="s">
        <v>329</v>
      </c>
      <c r="C155" s="3" t="s">
        <v>703</v>
      </c>
      <c r="D155" s="3" t="s">
        <v>735</v>
      </c>
      <c r="E155" s="2" t="s">
        <v>12</v>
      </c>
      <c r="F155" s="4">
        <v>80994.18</v>
      </c>
      <c r="G155" s="4">
        <v>72346.4</v>
      </c>
      <c r="H155" s="4">
        <v>-8647.78</v>
      </c>
      <c r="I155" s="3" t="s">
        <v>698</v>
      </c>
    </row>
    <row r="156">
      <c r="A156" s="2" t="s">
        <v>283</v>
      </c>
      <c r="B156" s="2" t="s">
        <v>329</v>
      </c>
      <c r="C156" s="3" t="s">
        <v>704</v>
      </c>
      <c r="D156" s="3" t="s">
        <v>735</v>
      </c>
      <c r="E156" s="2" t="s">
        <v>12</v>
      </c>
      <c r="F156" s="4">
        <v>83131.62</v>
      </c>
      <c r="G156" s="4">
        <v>74255.63</v>
      </c>
      <c r="H156" s="4">
        <v>-8875.99</v>
      </c>
      <c r="I156" s="3" t="s">
        <v>698</v>
      </c>
    </row>
    <row r="157">
      <c r="A157" s="2" t="s">
        <v>283</v>
      </c>
      <c r="B157" s="2" t="s">
        <v>329</v>
      </c>
      <c r="C157" s="3" t="s">
        <v>705</v>
      </c>
      <c r="D157" s="3" t="s">
        <v>735</v>
      </c>
      <c r="E157" s="2" t="s">
        <v>12</v>
      </c>
      <c r="F157" s="4">
        <v>91947.69</v>
      </c>
      <c r="G157" s="4">
        <v>82130.4</v>
      </c>
      <c r="H157" s="4">
        <v>-9817.29</v>
      </c>
      <c r="I157" s="3" t="s">
        <v>698</v>
      </c>
    </row>
    <row r="158">
      <c r="A158" s="2" t="s">
        <v>283</v>
      </c>
      <c r="B158" s="2" t="s">
        <v>329</v>
      </c>
      <c r="C158" s="3" t="s">
        <v>706</v>
      </c>
      <c r="D158" s="3" t="s">
        <v>735</v>
      </c>
      <c r="E158" s="2" t="s">
        <v>12</v>
      </c>
      <c r="F158" s="4">
        <v>94501.02</v>
      </c>
      <c r="G158" s="4">
        <v>84411.11</v>
      </c>
      <c r="H158" s="4">
        <v>-10089.91</v>
      </c>
      <c r="I158" s="3" t="s">
        <v>698</v>
      </c>
    </row>
    <row r="159">
      <c r="A159" s="2" t="s">
        <v>283</v>
      </c>
      <c r="B159" s="2" t="s">
        <v>329</v>
      </c>
      <c r="C159" s="3" t="s">
        <v>707</v>
      </c>
      <c r="D159" s="3" t="s">
        <v>735</v>
      </c>
      <c r="E159" s="2" t="s">
        <v>12</v>
      </c>
      <c r="F159" s="4">
        <v>95929.35</v>
      </c>
      <c r="G159" s="4">
        <v>85686.94</v>
      </c>
      <c r="H159" s="4">
        <v>-10242.41</v>
      </c>
      <c r="I159" s="3" t="s">
        <v>698</v>
      </c>
    </row>
    <row r="160">
      <c r="A160" s="2" t="s">
        <v>283</v>
      </c>
      <c r="B160" s="2" t="s">
        <v>329</v>
      </c>
      <c r="C160" s="3" t="s">
        <v>708</v>
      </c>
      <c r="D160" s="3" t="s">
        <v>735</v>
      </c>
      <c r="E160" s="2" t="s">
        <v>12</v>
      </c>
      <c r="F160" s="4">
        <v>105350.23</v>
      </c>
      <c r="G160" s="4">
        <v>94101.94</v>
      </c>
      <c r="H160" s="4">
        <v>-11248.29</v>
      </c>
      <c r="I160" s="3" t="s">
        <v>698</v>
      </c>
    </row>
    <row r="161">
      <c r="A161" s="2" t="s">
        <v>283</v>
      </c>
      <c r="B161" s="2" t="s">
        <v>329</v>
      </c>
      <c r="C161" s="3" t="s">
        <v>709</v>
      </c>
      <c r="D161" s="3" t="s">
        <v>735</v>
      </c>
      <c r="E161" s="2" t="s">
        <v>12</v>
      </c>
      <c r="F161" s="4">
        <v>107190.58</v>
      </c>
      <c r="G161" s="4">
        <v>95745.8</v>
      </c>
      <c r="H161" s="4">
        <v>-11444.78</v>
      </c>
      <c r="I161" s="3" t="s">
        <v>698</v>
      </c>
    </row>
    <row r="162">
      <c r="A162" s="2" t="s">
        <v>283</v>
      </c>
      <c r="B162" s="2" t="s">
        <v>329</v>
      </c>
      <c r="C162" s="3" t="s">
        <v>727</v>
      </c>
      <c r="D162" s="3" t="s">
        <v>735</v>
      </c>
      <c r="E162" s="2" t="s">
        <v>12</v>
      </c>
      <c r="F162" s="4">
        <v>114093.17</v>
      </c>
      <c r="G162" s="4">
        <v>101911.39</v>
      </c>
      <c r="H162" s="4">
        <v>-12181.78</v>
      </c>
      <c r="I162" s="3" t="s">
        <v>698</v>
      </c>
    </row>
    <row r="163">
      <c r="A163" s="2" t="s">
        <v>283</v>
      </c>
      <c r="B163" s="2" t="s">
        <v>329</v>
      </c>
      <c r="C163" s="3" t="s">
        <v>721</v>
      </c>
      <c r="D163" s="3" t="s">
        <v>735</v>
      </c>
      <c r="E163" s="2" t="s">
        <v>12</v>
      </c>
      <c r="F163" s="4">
        <v>114784.17</v>
      </c>
      <c r="G163" s="4">
        <v>102528.62</v>
      </c>
      <c r="H163" s="4">
        <v>-12255.55</v>
      </c>
      <c r="I163" s="3" t="s">
        <v>698</v>
      </c>
    </row>
    <row r="164">
      <c r="A164" s="2" t="s">
        <v>283</v>
      </c>
      <c r="B164" s="2" t="s">
        <v>329</v>
      </c>
      <c r="C164" s="3" t="s">
        <v>722</v>
      </c>
      <c r="D164" s="3" t="s">
        <v>735</v>
      </c>
      <c r="E164" s="2" t="s">
        <v>12</v>
      </c>
      <c r="F164" s="4">
        <v>115163.05</v>
      </c>
      <c r="G164" s="4">
        <v>102867.05</v>
      </c>
      <c r="H164" s="4">
        <v>-12296</v>
      </c>
      <c r="I164" s="3" t="s">
        <v>698</v>
      </c>
    </row>
    <row r="165">
      <c r="A165" s="2" t="s">
        <v>283</v>
      </c>
      <c r="B165" s="2" t="s">
        <v>329</v>
      </c>
      <c r="C165" s="3" t="s">
        <v>723</v>
      </c>
      <c r="D165" s="3" t="s">
        <v>735</v>
      </c>
      <c r="E165" s="2" t="s">
        <v>12</v>
      </c>
      <c r="F165" s="4">
        <v>115781.64</v>
      </c>
      <c r="G165" s="4">
        <v>103419.59</v>
      </c>
      <c r="H165" s="4">
        <v>-12362.05</v>
      </c>
      <c r="I165" s="3" t="s">
        <v>698</v>
      </c>
    </row>
    <row r="166">
      <c r="A166" s="2" t="s">
        <v>283</v>
      </c>
      <c r="B166" s="2" t="s">
        <v>329</v>
      </c>
      <c r="C166" s="3" t="s">
        <v>724</v>
      </c>
      <c r="D166" s="3" t="s">
        <v>735</v>
      </c>
      <c r="E166" s="2" t="s">
        <v>12</v>
      </c>
      <c r="F166" s="4">
        <v>121201.3</v>
      </c>
      <c r="G166" s="4">
        <v>108260.59</v>
      </c>
      <c r="H166" s="4">
        <v>-12940.71</v>
      </c>
      <c r="I166" s="3" t="s">
        <v>698</v>
      </c>
    </row>
    <row r="167">
      <c r="A167" s="2" t="s">
        <v>283</v>
      </c>
      <c r="B167" s="2" t="s">
        <v>329</v>
      </c>
      <c r="C167" s="3" t="s">
        <v>725</v>
      </c>
      <c r="D167" s="3" t="s">
        <v>735</v>
      </c>
      <c r="E167" s="2" t="s">
        <v>12</v>
      </c>
      <c r="F167" s="4">
        <v>132968.18</v>
      </c>
      <c r="G167" s="4">
        <v>118771.12</v>
      </c>
      <c r="H167" s="4">
        <v>-14197.06</v>
      </c>
      <c r="I167" s="3" t="s">
        <v>698</v>
      </c>
    </row>
    <row r="168">
      <c r="A168" s="2" t="s">
        <v>283</v>
      </c>
      <c r="B168" s="2" t="s">
        <v>329</v>
      </c>
      <c r="C168" s="3" t="s">
        <v>726</v>
      </c>
      <c r="D168" s="3" t="s">
        <v>735</v>
      </c>
      <c r="E168" s="2" t="s">
        <v>12</v>
      </c>
      <c r="F168" s="4">
        <v>136910.51</v>
      </c>
      <c r="G168" s="4">
        <v>122292.52</v>
      </c>
      <c r="H168" s="4">
        <v>-14617.99</v>
      </c>
      <c r="I168" s="3" t="s">
        <v>698</v>
      </c>
    </row>
    <row r="169">
      <c r="A169" s="2" t="s">
        <v>283</v>
      </c>
      <c r="B169" s="2" t="s">
        <v>329</v>
      </c>
      <c r="C169" s="3" t="s">
        <v>710</v>
      </c>
      <c r="D169" s="3" t="s">
        <v>735</v>
      </c>
      <c r="E169" s="2" t="s">
        <v>12</v>
      </c>
      <c r="F169" s="4">
        <v>171484.78</v>
      </c>
      <c r="G169" s="4">
        <v>153175.28</v>
      </c>
      <c r="H169" s="4">
        <v>-18309.5</v>
      </c>
      <c r="I169" s="3" t="s">
        <v>698</v>
      </c>
    </row>
    <row r="170">
      <c r="A170" s="2" t="s">
        <v>283</v>
      </c>
      <c r="B170" s="2" t="s">
        <v>329</v>
      </c>
      <c r="C170" s="3" t="s">
        <v>712</v>
      </c>
      <c r="D170" s="3" t="s">
        <v>735</v>
      </c>
      <c r="E170" s="2" t="s">
        <v>12</v>
      </c>
      <c r="F170" s="4">
        <v>173110.09</v>
      </c>
      <c r="G170" s="4">
        <v>154627.06</v>
      </c>
      <c r="H170" s="4">
        <v>-18483.03</v>
      </c>
      <c r="I170" s="3" t="s">
        <v>698</v>
      </c>
    </row>
    <row r="171">
      <c r="A171" s="2" t="s">
        <v>283</v>
      </c>
      <c r="B171" s="2" t="s">
        <v>329</v>
      </c>
      <c r="C171" s="3" t="s">
        <v>713</v>
      </c>
      <c r="D171" s="3" t="s">
        <v>735</v>
      </c>
      <c r="E171" s="2" t="s">
        <v>12</v>
      </c>
      <c r="F171" s="4">
        <v>176541.06</v>
      </c>
      <c r="G171" s="4">
        <v>157691.7</v>
      </c>
      <c r="H171" s="4">
        <v>-18849.36</v>
      </c>
      <c r="I171" s="3" t="s">
        <v>698</v>
      </c>
    </row>
    <row r="172">
      <c r="A172" s="2" t="s">
        <v>283</v>
      </c>
      <c r="B172" s="2" t="s">
        <v>329</v>
      </c>
      <c r="C172" s="3" t="s">
        <v>711</v>
      </c>
      <c r="D172" s="3" t="s">
        <v>735</v>
      </c>
      <c r="E172" s="2" t="s">
        <v>12</v>
      </c>
      <c r="F172" s="4">
        <v>189774.81</v>
      </c>
      <c r="G172" s="4">
        <v>169512.48</v>
      </c>
      <c r="H172" s="4">
        <v>-20262.33</v>
      </c>
      <c r="I172" s="3" t="s">
        <v>698</v>
      </c>
    </row>
    <row r="173">
      <c r="A173" s="2" t="s">
        <v>283</v>
      </c>
      <c r="B173" s="2" t="s">
        <v>329</v>
      </c>
      <c r="C173" s="3" t="s">
        <v>728</v>
      </c>
      <c r="D173" s="3" t="s">
        <v>735</v>
      </c>
      <c r="E173" s="2" t="s">
        <v>12</v>
      </c>
      <c r="F173" s="4">
        <v>206784.25</v>
      </c>
      <c r="G173" s="4">
        <v>184705.82</v>
      </c>
      <c r="H173" s="4">
        <v>-22078.43</v>
      </c>
      <c r="I173" s="3" t="s">
        <v>698</v>
      </c>
    </row>
    <row r="174">
      <c r="A174" s="2" t="s">
        <v>283</v>
      </c>
      <c r="B174" s="2" t="s">
        <v>329</v>
      </c>
      <c r="C174" s="3" t="s">
        <v>729</v>
      </c>
      <c r="D174" s="3" t="s">
        <v>735</v>
      </c>
      <c r="E174" s="2" t="s">
        <v>12</v>
      </c>
      <c r="F174" s="4">
        <v>216205.84</v>
      </c>
      <c r="G174" s="4">
        <v>193121.46</v>
      </c>
      <c r="H174" s="4">
        <v>-23084.38</v>
      </c>
      <c r="I174" s="3" t="s">
        <v>698</v>
      </c>
    </row>
    <row r="175">
      <c r="A175" s="2" t="s">
        <v>283</v>
      </c>
      <c r="B175" s="2" t="s">
        <v>329</v>
      </c>
      <c r="C175" s="3" t="s">
        <v>730</v>
      </c>
      <c r="D175" s="3" t="s">
        <v>735</v>
      </c>
      <c r="E175" s="2" t="s">
        <v>12</v>
      </c>
      <c r="F175" s="4">
        <v>218020.73</v>
      </c>
      <c r="G175" s="4">
        <v>194742.57</v>
      </c>
      <c r="H175" s="4">
        <v>-23278.16</v>
      </c>
      <c r="I175" s="3" t="s">
        <v>698</v>
      </c>
    </row>
    <row r="176">
      <c r="A176" s="2" t="s">
        <v>283</v>
      </c>
      <c r="B176" s="2" t="s">
        <v>329</v>
      </c>
      <c r="C176" s="3" t="s">
        <v>715</v>
      </c>
      <c r="D176" s="3" t="s">
        <v>735</v>
      </c>
      <c r="E176" s="2" t="s">
        <v>12</v>
      </c>
      <c r="F176" s="4">
        <v>38716.8</v>
      </c>
      <c r="G176" s="4">
        <v>34582.99</v>
      </c>
      <c r="H176" s="4">
        <v>-4133.81</v>
      </c>
      <c r="I176" s="3" t="s">
        <v>698</v>
      </c>
    </row>
    <row r="177">
      <c r="A177" s="2" t="s">
        <v>736</v>
      </c>
      <c r="B177" s="2" t="s">
        <v>329</v>
      </c>
      <c r="C177" s="3" t="s">
        <v>728</v>
      </c>
      <c r="D177" s="3" t="s">
        <v>737</v>
      </c>
      <c r="E177" s="2" t="s">
        <v>12</v>
      </c>
      <c r="F177" s="4">
        <v>52534.09</v>
      </c>
      <c r="G177" s="4">
        <v>69873.57</v>
      </c>
      <c r="H177" s="4">
        <v>17339.48</v>
      </c>
      <c r="I177" s="3" t="s">
        <v>698</v>
      </c>
    </row>
    <row r="178">
      <c r="A178" s="2" t="s">
        <v>736</v>
      </c>
      <c r="B178" s="2" t="s">
        <v>329</v>
      </c>
      <c r="C178" s="3" t="s">
        <v>729</v>
      </c>
      <c r="D178" s="3" t="s">
        <v>737</v>
      </c>
      <c r="E178" s="2" t="s">
        <v>12</v>
      </c>
      <c r="F178" s="4">
        <v>54927.67</v>
      </c>
      <c r="G178" s="4">
        <v>73057.18</v>
      </c>
      <c r="H178" s="4">
        <v>18129.51</v>
      </c>
      <c r="I178" s="3" t="s">
        <v>698</v>
      </c>
    </row>
    <row r="179">
      <c r="A179" s="2" t="s">
        <v>736</v>
      </c>
      <c r="B179" s="2" t="s">
        <v>329</v>
      </c>
      <c r="C179" s="3" t="s">
        <v>730</v>
      </c>
      <c r="D179" s="3" t="s">
        <v>737</v>
      </c>
      <c r="E179" s="2" t="s">
        <v>12</v>
      </c>
      <c r="F179" s="4">
        <v>55388.75</v>
      </c>
      <c r="G179" s="4">
        <v>73670.44</v>
      </c>
      <c r="H179" s="4">
        <v>18281.69</v>
      </c>
      <c r="I179" s="3" t="s">
        <v>698</v>
      </c>
    </row>
    <row r="180">
      <c r="A180" s="2" t="s">
        <v>736</v>
      </c>
      <c r="B180" s="2" t="s">
        <v>329</v>
      </c>
      <c r="C180" s="3" t="s">
        <v>699</v>
      </c>
      <c r="D180" s="3" t="s">
        <v>737</v>
      </c>
      <c r="E180" s="2" t="s">
        <v>12</v>
      </c>
      <c r="F180" s="4">
        <v>60138.35</v>
      </c>
      <c r="G180" s="4">
        <v>79987.7</v>
      </c>
      <c r="H180" s="4">
        <v>19849.35</v>
      </c>
      <c r="I180" s="3" t="s">
        <v>698</v>
      </c>
    </row>
    <row r="181">
      <c r="A181" s="2" t="s">
        <v>736</v>
      </c>
      <c r="B181" s="2" t="s">
        <v>329</v>
      </c>
      <c r="C181" s="3" t="s">
        <v>714</v>
      </c>
      <c r="D181" s="3" t="s">
        <v>737</v>
      </c>
      <c r="E181" s="2" t="s">
        <v>12</v>
      </c>
      <c r="F181" s="4">
        <v>2654.53</v>
      </c>
      <c r="G181" s="4">
        <v>3530.68</v>
      </c>
      <c r="H181" s="4">
        <v>876.15</v>
      </c>
      <c r="I181" s="3" t="s">
        <v>698</v>
      </c>
    </row>
    <row r="182">
      <c r="A182" s="2" t="s">
        <v>736</v>
      </c>
      <c r="B182" s="2" t="s">
        <v>329</v>
      </c>
      <c r="C182" s="3" t="s">
        <v>715</v>
      </c>
      <c r="D182" s="3" t="s">
        <v>737</v>
      </c>
      <c r="E182" s="2" t="s">
        <v>12</v>
      </c>
      <c r="F182" s="4">
        <v>9836.11</v>
      </c>
      <c r="G182" s="4">
        <v>13082.62</v>
      </c>
      <c r="H182" s="4">
        <v>3246.51</v>
      </c>
      <c r="I182" s="3" t="s">
        <v>698</v>
      </c>
    </row>
    <row r="183">
      <c r="A183" s="2" t="s">
        <v>736</v>
      </c>
      <c r="B183" s="2" t="s">
        <v>329</v>
      </c>
      <c r="C183" s="3" t="s">
        <v>716</v>
      </c>
      <c r="D183" s="3" t="s">
        <v>737</v>
      </c>
      <c r="E183" s="2" t="s">
        <v>12</v>
      </c>
      <c r="F183" s="4">
        <v>10473.92</v>
      </c>
      <c r="G183" s="4">
        <v>13930.96</v>
      </c>
      <c r="H183" s="4">
        <v>3457.04</v>
      </c>
      <c r="I183" s="3" t="s">
        <v>698</v>
      </c>
    </row>
    <row r="184">
      <c r="A184" s="2" t="s">
        <v>736</v>
      </c>
      <c r="B184" s="2" t="s">
        <v>329</v>
      </c>
      <c r="C184" s="3" t="s">
        <v>717</v>
      </c>
      <c r="D184" s="3" t="s">
        <v>737</v>
      </c>
      <c r="E184" s="2" t="s">
        <v>12</v>
      </c>
      <c r="F184" s="4">
        <v>12006.89</v>
      </c>
      <c r="G184" s="4">
        <v>15969.9</v>
      </c>
      <c r="H184" s="4">
        <v>3963.01</v>
      </c>
      <c r="I184" s="3" t="s">
        <v>698</v>
      </c>
    </row>
    <row r="185">
      <c r="A185" s="2" t="s">
        <v>736</v>
      </c>
      <c r="B185" s="2" t="s">
        <v>329</v>
      </c>
      <c r="C185" s="3" t="s">
        <v>718</v>
      </c>
      <c r="D185" s="3" t="s">
        <v>737</v>
      </c>
      <c r="E185" s="2" t="s">
        <v>12</v>
      </c>
      <c r="F185" s="4">
        <v>12381.26</v>
      </c>
      <c r="G185" s="4">
        <v>16467.83</v>
      </c>
      <c r="H185" s="4">
        <v>4086.57</v>
      </c>
      <c r="I185" s="3" t="s">
        <v>698</v>
      </c>
    </row>
    <row r="186">
      <c r="A186" s="2" t="s">
        <v>736</v>
      </c>
      <c r="B186" s="2" t="s">
        <v>329</v>
      </c>
      <c r="C186" s="3" t="s">
        <v>719</v>
      </c>
      <c r="D186" s="3" t="s">
        <v>737</v>
      </c>
      <c r="E186" s="2" t="s">
        <v>12</v>
      </c>
      <c r="F186" s="4">
        <v>13557.78</v>
      </c>
      <c r="G186" s="4">
        <v>18032.69</v>
      </c>
      <c r="H186" s="4">
        <v>4474.91</v>
      </c>
      <c r="I186" s="3" t="s">
        <v>698</v>
      </c>
    </row>
    <row r="187">
      <c r="A187" s="2" t="s">
        <v>736</v>
      </c>
      <c r="B187" s="2" t="s">
        <v>329</v>
      </c>
      <c r="C187" s="3" t="s">
        <v>720</v>
      </c>
      <c r="D187" s="3" t="s">
        <v>737</v>
      </c>
      <c r="E187" s="2" t="s">
        <v>12</v>
      </c>
      <c r="F187" s="4">
        <v>14039.53</v>
      </c>
      <c r="G187" s="4">
        <v>18673.43</v>
      </c>
      <c r="H187" s="4">
        <v>4633.9</v>
      </c>
      <c r="I187" s="3" t="s">
        <v>698</v>
      </c>
    </row>
    <row r="188">
      <c r="A188" s="2" t="s">
        <v>736</v>
      </c>
      <c r="B188" s="2" t="s">
        <v>329</v>
      </c>
      <c r="C188" s="3" t="s">
        <v>696</v>
      </c>
      <c r="D188" s="3" t="s">
        <v>737</v>
      </c>
      <c r="E188" s="2" t="s">
        <v>12</v>
      </c>
      <c r="F188" s="4">
        <v>15369.79</v>
      </c>
      <c r="G188" s="4">
        <v>20442.76</v>
      </c>
      <c r="H188" s="4">
        <v>5072.97</v>
      </c>
      <c r="I188" s="3" t="s">
        <v>698</v>
      </c>
    </row>
    <row r="189">
      <c r="A189" s="2" t="s">
        <v>736</v>
      </c>
      <c r="B189" s="2" t="s">
        <v>329</v>
      </c>
      <c r="C189" s="3" t="s">
        <v>731</v>
      </c>
      <c r="D189" s="3" t="s">
        <v>737</v>
      </c>
      <c r="E189" s="2" t="s">
        <v>12</v>
      </c>
      <c r="F189" s="4">
        <v>15705.76</v>
      </c>
      <c r="G189" s="4">
        <v>20889.63</v>
      </c>
      <c r="H189" s="4">
        <v>5183.87</v>
      </c>
      <c r="I189" s="3" t="s">
        <v>698</v>
      </c>
    </row>
    <row r="190">
      <c r="A190" s="2" t="s">
        <v>736</v>
      </c>
      <c r="B190" s="2" t="s">
        <v>329</v>
      </c>
      <c r="C190" s="3" t="s">
        <v>700</v>
      </c>
      <c r="D190" s="3" t="s">
        <v>737</v>
      </c>
      <c r="E190" s="2" t="s">
        <v>12</v>
      </c>
      <c r="F190" s="4">
        <v>17163.95</v>
      </c>
      <c r="G190" s="4">
        <v>22829.11</v>
      </c>
      <c r="H190" s="4">
        <v>5665.16</v>
      </c>
      <c r="I190" s="3" t="s">
        <v>698</v>
      </c>
    </row>
    <row r="191">
      <c r="A191" s="2" t="s">
        <v>736</v>
      </c>
      <c r="B191" s="2" t="s">
        <v>329</v>
      </c>
      <c r="C191" s="3" t="s">
        <v>701</v>
      </c>
      <c r="D191" s="3" t="s">
        <v>737</v>
      </c>
      <c r="E191" s="2" t="s">
        <v>12</v>
      </c>
      <c r="F191" s="4">
        <v>19561.22</v>
      </c>
      <c r="G191" s="4">
        <v>26017.63</v>
      </c>
      <c r="H191" s="4">
        <v>6456.41</v>
      </c>
      <c r="I191" s="3" t="s">
        <v>698</v>
      </c>
    </row>
    <row r="192">
      <c r="A192" s="2" t="s">
        <v>736</v>
      </c>
      <c r="B192" s="2" t="s">
        <v>329</v>
      </c>
      <c r="C192" s="3" t="s">
        <v>702</v>
      </c>
      <c r="D192" s="3" t="s">
        <v>737</v>
      </c>
      <c r="E192" s="2" t="s">
        <v>12</v>
      </c>
      <c r="F192" s="4">
        <v>20045.64</v>
      </c>
      <c r="G192" s="4">
        <v>26661.93</v>
      </c>
      <c r="H192" s="4">
        <v>6616.29</v>
      </c>
      <c r="I192" s="3" t="s">
        <v>698</v>
      </c>
    </row>
    <row r="193">
      <c r="A193" s="2" t="s">
        <v>736</v>
      </c>
      <c r="B193" s="2" t="s">
        <v>329</v>
      </c>
      <c r="C193" s="3" t="s">
        <v>703</v>
      </c>
      <c r="D193" s="3" t="s">
        <v>737</v>
      </c>
      <c r="E193" s="2" t="s">
        <v>12</v>
      </c>
      <c r="F193" s="4">
        <v>20576.79</v>
      </c>
      <c r="G193" s="4">
        <v>27368.39</v>
      </c>
      <c r="H193" s="4">
        <v>6791.6</v>
      </c>
      <c r="I193" s="3" t="s">
        <v>698</v>
      </c>
    </row>
    <row r="194">
      <c r="A194" s="2" t="s">
        <v>736</v>
      </c>
      <c r="B194" s="2" t="s">
        <v>329</v>
      </c>
      <c r="C194" s="3" t="s">
        <v>704</v>
      </c>
      <c r="D194" s="3" t="s">
        <v>737</v>
      </c>
      <c r="E194" s="2" t="s">
        <v>12</v>
      </c>
      <c r="F194" s="4">
        <v>21119.81</v>
      </c>
      <c r="G194" s="4">
        <v>28090.65</v>
      </c>
      <c r="H194" s="4">
        <v>6970.84</v>
      </c>
      <c r="I194" s="3" t="s">
        <v>698</v>
      </c>
    </row>
    <row r="195">
      <c r="A195" s="2" t="s">
        <v>736</v>
      </c>
      <c r="B195" s="2" t="s">
        <v>329</v>
      </c>
      <c r="C195" s="3" t="s">
        <v>705</v>
      </c>
      <c r="D195" s="3" t="s">
        <v>737</v>
      </c>
      <c r="E195" s="2" t="s">
        <v>12</v>
      </c>
      <c r="F195" s="4">
        <v>23359.56</v>
      </c>
      <c r="G195" s="4">
        <v>31069.65</v>
      </c>
      <c r="H195" s="4">
        <v>7710.09</v>
      </c>
      <c r="I195" s="3" t="s">
        <v>698</v>
      </c>
    </row>
    <row r="196">
      <c r="A196" s="2" t="s">
        <v>736</v>
      </c>
      <c r="B196" s="2" t="s">
        <v>329</v>
      </c>
      <c r="C196" s="3" t="s">
        <v>706</v>
      </c>
      <c r="D196" s="3" t="s">
        <v>737</v>
      </c>
      <c r="E196" s="2" t="s">
        <v>12</v>
      </c>
      <c r="F196" s="4">
        <v>24008.24</v>
      </c>
      <c r="G196" s="4">
        <v>31932.43</v>
      </c>
      <c r="H196" s="4">
        <v>7924.19</v>
      </c>
      <c r="I196" s="3" t="s">
        <v>698</v>
      </c>
    </row>
    <row r="197">
      <c r="A197" s="2" t="s">
        <v>736</v>
      </c>
      <c r="B197" s="2" t="s">
        <v>329</v>
      </c>
      <c r="C197" s="3" t="s">
        <v>707</v>
      </c>
      <c r="D197" s="3" t="s">
        <v>737</v>
      </c>
      <c r="E197" s="2" t="s">
        <v>12</v>
      </c>
      <c r="F197" s="4">
        <v>24371.11</v>
      </c>
      <c r="G197" s="4">
        <v>32415.07</v>
      </c>
      <c r="H197" s="4">
        <v>8043.96</v>
      </c>
      <c r="I197" s="3" t="s">
        <v>698</v>
      </c>
    </row>
    <row r="198">
      <c r="A198" s="2" t="s">
        <v>736</v>
      </c>
      <c r="B198" s="2" t="s">
        <v>329</v>
      </c>
      <c r="C198" s="3" t="s">
        <v>708</v>
      </c>
      <c r="D198" s="3" t="s">
        <v>737</v>
      </c>
      <c r="E198" s="2" t="s">
        <v>12</v>
      </c>
      <c r="F198" s="4">
        <v>26764.51</v>
      </c>
      <c r="G198" s="4">
        <v>35598.44</v>
      </c>
      <c r="H198" s="4">
        <v>8833.93</v>
      </c>
      <c r="I198" s="3" t="s">
        <v>698</v>
      </c>
    </row>
    <row r="199">
      <c r="A199" s="2" t="s">
        <v>736</v>
      </c>
      <c r="B199" s="2" t="s">
        <v>329</v>
      </c>
      <c r="C199" s="3" t="s">
        <v>709</v>
      </c>
      <c r="D199" s="3" t="s">
        <v>737</v>
      </c>
      <c r="E199" s="2" t="s">
        <v>12</v>
      </c>
      <c r="F199" s="4">
        <v>27232.05</v>
      </c>
      <c r="G199" s="4">
        <v>36220.3</v>
      </c>
      <c r="H199" s="4">
        <v>8988.25</v>
      </c>
      <c r="I199" s="3" t="s">
        <v>698</v>
      </c>
    </row>
    <row r="200">
      <c r="A200" s="2" t="s">
        <v>736</v>
      </c>
      <c r="B200" s="2" t="s">
        <v>329</v>
      </c>
      <c r="C200" s="3" t="s">
        <v>727</v>
      </c>
      <c r="D200" s="3" t="s">
        <v>737</v>
      </c>
      <c r="E200" s="2" t="s">
        <v>12</v>
      </c>
      <c r="F200" s="4">
        <v>28985.67</v>
      </c>
      <c r="G200" s="4">
        <v>38552.73</v>
      </c>
      <c r="H200" s="4">
        <v>9567.06</v>
      </c>
      <c r="I200" s="3" t="s">
        <v>698</v>
      </c>
    </row>
    <row r="201">
      <c r="A201" s="2" t="s">
        <v>736</v>
      </c>
      <c r="B201" s="2" t="s">
        <v>329</v>
      </c>
      <c r="C201" s="3" t="s">
        <v>721</v>
      </c>
      <c r="D201" s="3" t="s">
        <v>737</v>
      </c>
      <c r="E201" s="2" t="s">
        <v>12</v>
      </c>
      <c r="F201" s="4">
        <v>29161.22</v>
      </c>
      <c r="G201" s="4">
        <v>38786.22</v>
      </c>
      <c r="H201" s="4">
        <v>9625</v>
      </c>
      <c r="I201" s="3" t="s">
        <v>698</v>
      </c>
    </row>
    <row r="202">
      <c r="A202" s="2" t="s">
        <v>736</v>
      </c>
      <c r="B202" s="2" t="s">
        <v>329</v>
      </c>
      <c r="C202" s="3" t="s">
        <v>722</v>
      </c>
      <c r="D202" s="3" t="s">
        <v>737</v>
      </c>
      <c r="E202" s="2" t="s">
        <v>12</v>
      </c>
      <c r="F202" s="4">
        <v>29257.48</v>
      </c>
      <c r="G202" s="4">
        <v>38914.25</v>
      </c>
      <c r="H202" s="4">
        <v>9656.77</v>
      </c>
      <c r="I202" s="3" t="s">
        <v>698</v>
      </c>
    </row>
    <row r="203">
      <c r="A203" s="2" t="s">
        <v>736</v>
      </c>
      <c r="B203" s="2" t="s">
        <v>329</v>
      </c>
      <c r="C203" s="3" t="s">
        <v>723</v>
      </c>
      <c r="D203" s="3" t="s">
        <v>737</v>
      </c>
      <c r="E203" s="2" t="s">
        <v>12</v>
      </c>
      <c r="F203" s="4">
        <v>29414.63</v>
      </c>
      <c r="G203" s="4">
        <v>39123.27</v>
      </c>
      <c r="H203" s="4">
        <v>9708.64</v>
      </c>
      <c r="I203" s="3" t="s">
        <v>698</v>
      </c>
    </row>
    <row r="204">
      <c r="A204" s="2" t="s">
        <v>736</v>
      </c>
      <c r="B204" s="2" t="s">
        <v>329</v>
      </c>
      <c r="C204" s="3" t="s">
        <v>724</v>
      </c>
      <c r="D204" s="3" t="s">
        <v>737</v>
      </c>
      <c r="E204" s="2" t="s">
        <v>12</v>
      </c>
      <c r="F204" s="4">
        <v>30791.51</v>
      </c>
      <c r="G204" s="4">
        <v>40954.61</v>
      </c>
      <c r="H204" s="4">
        <v>10163.1</v>
      </c>
      <c r="I204" s="3" t="s">
        <v>698</v>
      </c>
    </row>
    <row r="205">
      <c r="A205" s="2" t="s">
        <v>736</v>
      </c>
      <c r="B205" s="2" t="s">
        <v>329</v>
      </c>
      <c r="C205" s="3" t="s">
        <v>725</v>
      </c>
      <c r="D205" s="3" t="s">
        <v>737</v>
      </c>
      <c r="E205" s="2" t="s">
        <v>12</v>
      </c>
      <c r="F205" s="4">
        <v>33780.92</v>
      </c>
      <c r="G205" s="4">
        <v>44930.7</v>
      </c>
      <c r="H205" s="4">
        <v>11149.78</v>
      </c>
      <c r="I205" s="3" t="s">
        <v>698</v>
      </c>
    </row>
    <row r="206">
      <c r="A206" s="2" t="s">
        <v>736</v>
      </c>
      <c r="B206" s="2" t="s">
        <v>329</v>
      </c>
      <c r="C206" s="3" t="s">
        <v>726</v>
      </c>
      <c r="D206" s="3" t="s">
        <v>737</v>
      </c>
      <c r="E206" s="2" t="s">
        <v>12</v>
      </c>
      <c r="F206" s="4">
        <v>34782.48</v>
      </c>
      <c r="G206" s="4">
        <v>46262.84</v>
      </c>
      <c r="H206" s="4">
        <v>11480.36</v>
      </c>
      <c r="I206" s="3" t="s">
        <v>698</v>
      </c>
    </row>
    <row r="207">
      <c r="A207" s="2" t="s">
        <v>736</v>
      </c>
      <c r="B207" s="2" t="s">
        <v>329</v>
      </c>
      <c r="C207" s="3" t="s">
        <v>710</v>
      </c>
      <c r="D207" s="3" t="s">
        <v>737</v>
      </c>
      <c r="E207" s="2" t="s">
        <v>12</v>
      </c>
      <c r="F207" s="4">
        <v>43566.17</v>
      </c>
      <c r="G207" s="4">
        <v>57945.68</v>
      </c>
      <c r="H207" s="4">
        <v>14379.51</v>
      </c>
      <c r="I207" s="3" t="s">
        <v>698</v>
      </c>
    </row>
    <row r="208">
      <c r="A208" s="2" t="s">
        <v>736</v>
      </c>
      <c r="B208" s="2" t="s">
        <v>329</v>
      </c>
      <c r="C208" s="3" t="s">
        <v>712</v>
      </c>
      <c r="D208" s="3" t="s">
        <v>737</v>
      </c>
      <c r="E208" s="2" t="s">
        <v>12</v>
      </c>
      <c r="F208" s="4">
        <v>43979.08</v>
      </c>
      <c r="G208" s="4">
        <v>58494.88</v>
      </c>
      <c r="H208" s="4">
        <v>14515.8</v>
      </c>
      <c r="I208" s="3" t="s">
        <v>698</v>
      </c>
    </row>
    <row r="209">
      <c r="A209" s="2" t="s">
        <v>736</v>
      </c>
      <c r="B209" s="2" t="s">
        <v>329</v>
      </c>
      <c r="C209" s="3" t="s">
        <v>713</v>
      </c>
      <c r="D209" s="3" t="s">
        <v>737</v>
      </c>
      <c r="E209" s="2" t="s">
        <v>12</v>
      </c>
      <c r="F209" s="4">
        <v>44850.73</v>
      </c>
      <c r="G209" s="4">
        <v>59654.22</v>
      </c>
      <c r="H209" s="4">
        <v>14803.49</v>
      </c>
      <c r="I209" s="3" t="s">
        <v>698</v>
      </c>
    </row>
    <row r="210">
      <c r="A210" s="2" t="s">
        <v>736</v>
      </c>
      <c r="B210" s="2" t="s">
        <v>329</v>
      </c>
      <c r="C210" s="3" t="s">
        <v>711</v>
      </c>
      <c r="D210" s="3" t="s">
        <v>737</v>
      </c>
      <c r="E210" s="2" t="s">
        <v>12</v>
      </c>
      <c r="F210" s="4">
        <v>48212.8</v>
      </c>
      <c r="G210" s="4">
        <v>64125.98</v>
      </c>
      <c r="H210" s="4">
        <v>15913.18</v>
      </c>
      <c r="I210" s="3" t="s">
        <v>698</v>
      </c>
    </row>
    <row r="211" ht="20" customHeight="1">
      <c r="A211" s="25" t="s">
        <v>447</v>
      </c>
      <c r="B211" s="25"/>
      <c r="C211" s="25"/>
      <c r="D211" s="25"/>
      <c r="E211" s="25"/>
      <c r="F211" s="18">
        <f>SUM(F7:F210)</f>
      </c>
      <c r="G211" s="18">
        <f>SUM(G7:G210)</f>
      </c>
      <c r="H211" s="18">
        <f>SUM(H7:H210)</f>
      </c>
    </row>
    <row r="212" ht="20" customHeight="1">
</row>
    <row r="213" ht="20" customHeight="1">
      <c r="A213" s="16" t="s">
        <v>684</v>
      </c>
      <c r="B213" s="16"/>
      <c r="C213" s="16"/>
      <c r="D213" s="16" t="s">
        <v>738</v>
      </c>
      <c r="E213" s="16"/>
      <c r="F213" s="16"/>
      <c r="G213" s="16"/>
      <c r="H213" s="16"/>
      <c r="I213" s="16"/>
    </row>
    <row r="214" ht="20" customHeight="1">
      <c r="A214" s="2" t="s">
        <v>686</v>
      </c>
      <c r="B214" s="2" t="s">
        <v>687</v>
      </c>
      <c r="C214" s="2" t="s">
        <v>688</v>
      </c>
      <c r="D214" s="2" t="s">
        <v>689</v>
      </c>
      <c r="E214" s="2" t="s">
        <v>690</v>
      </c>
      <c r="F214" s="2" t="s">
        <v>691</v>
      </c>
      <c r="G214" s="2"/>
      <c r="H214" s="2"/>
      <c r="I214" s="2"/>
    </row>
    <row r="215" ht="20" customHeight="1">
      <c r="A215" s="2"/>
      <c r="B215" s="2"/>
      <c r="C215" s="2"/>
      <c r="D215" s="2"/>
      <c r="E215" s="2"/>
      <c r="F215" s="2" t="s">
        <v>692</v>
      </c>
      <c r="G215" s="2" t="s">
        <v>693</v>
      </c>
      <c r="H215" s="2" t="s">
        <v>694</v>
      </c>
      <c r="I215" s="2" t="s">
        <v>695</v>
      </c>
    </row>
    <row r="216" ht="20" customHeight="1">
      <c r="A216" s="2" t="s">
        <v>739</v>
      </c>
      <c r="B216" s="2"/>
      <c r="C216" s="2"/>
      <c r="D216" s="2"/>
      <c r="E216" s="2"/>
      <c r="F216" s="2"/>
      <c r="G216" s="2"/>
      <c r="H216" s="2"/>
      <c r="I216" s="2"/>
    </row>
    <row r="217" ht="20" customHeight="1">
</row>
    <row r="218" ht="20" customHeight="1">
      <c r="A218" s="16" t="s">
        <v>684</v>
      </c>
      <c r="B218" s="16"/>
      <c r="C218" s="16"/>
      <c r="D218" s="16" t="s">
        <v>740</v>
      </c>
      <c r="E218" s="16"/>
      <c r="F218" s="16"/>
      <c r="G218" s="16"/>
      <c r="H218" s="16"/>
      <c r="I218" s="16"/>
    </row>
    <row r="219" ht="20" customHeight="1">
      <c r="A219" s="2" t="s">
        <v>686</v>
      </c>
      <c r="B219" s="2" t="s">
        <v>687</v>
      </c>
      <c r="C219" s="2" t="s">
        <v>688</v>
      </c>
      <c r="D219" s="2" t="s">
        <v>689</v>
      </c>
      <c r="E219" s="2" t="s">
        <v>690</v>
      </c>
      <c r="F219" s="2" t="s">
        <v>691</v>
      </c>
      <c r="G219" s="2"/>
      <c r="H219" s="2"/>
      <c r="I219" s="2"/>
    </row>
    <row r="220" ht="20" customHeight="1">
      <c r="A220" s="2"/>
      <c r="B220" s="2"/>
      <c r="C220" s="2"/>
      <c r="D220" s="2"/>
      <c r="E220" s="2"/>
      <c r="F220" s="2" t="s">
        <v>692</v>
      </c>
      <c r="G220" s="2" t="s">
        <v>693</v>
      </c>
      <c r="H220" s="2" t="s">
        <v>694</v>
      </c>
      <c r="I220" s="2" t="s">
        <v>695</v>
      </c>
    </row>
    <row r="221">
      <c r="A221" s="2" t="s">
        <v>159</v>
      </c>
      <c r="B221" s="2" t="s">
        <v>329</v>
      </c>
      <c r="C221" s="3" t="s">
        <v>741</v>
      </c>
      <c r="D221" s="3" t="s">
        <v>742</v>
      </c>
      <c r="E221" s="2" t="s">
        <v>12</v>
      </c>
      <c r="F221" s="4">
        <v>308842.29</v>
      </c>
      <c r="G221" s="4">
        <v>658965.36</v>
      </c>
      <c r="H221" s="4">
        <v>350123.07</v>
      </c>
      <c r="I221" s="3" t="s">
        <v>743</v>
      </c>
    </row>
    <row r="222">
      <c r="A222" s="2" t="s">
        <v>159</v>
      </c>
      <c r="B222" s="2" t="s">
        <v>329</v>
      </c>
      <c r="C222" s="3" t="s">
        <v>741</v>
      </c>
      <c r="D222" s="3" t="s">
        <v>742</v>
      </c>
      <c r="E222" s="2" t="s">
        <v>12</v>
      </c>
      <c r="F222" s="4">
        <v>682594.38</v>
      </c>
      <c r="G222" s="4">
        <v>288082.74</v>
      </c>
      <c r="H222" s="4">
        <v>-394511.64</v>
      </c>
      <c r="I222" s="3" t="s">
        <v>743</v>
      </c>
    </row>
    <row r="223">
      <c r="A223" s="2" t="s">
        <v>159</v>
      </c>
      <c r="B223" s="2" t="s">
        <v>329</v>
      </c>
      <c r="C223" s="3" t="s">
        <v>741</v>
      </c>
      <c r="D223" s="3" t="s">
        <v>742</v>
      </c>
      <c r="E223" s="2" t="s">
        <v>12</v>
      </c>
      <c r="F223" s="4">
        <v>288082.74</v>
      </c>
      <c r="G223" s="4">
        <v>308842.29</v>
      </c>
      <c r="H223" s="4">
        <v>20759.55</v>
      </c>
      <c r="I223" s="3" t="s">
        <v>743</v>
      </c>
    </row>
    <row r="224">
      <c r="A224" s="2" t="s">
        <v>744</v>
      </c>
      <c r="B224" s="2" t="s">
        <v>329</v>
      </c>
      <c r="C224" s="3" t="s">
        <v>741</v>
      </c>
      <c r="D224" s="3" t="s">
        <v>745</v>
      </c>
      <c r="E224" s="2" t="s">
        <v>12</v>
      </c>
      <c r="F224" s="4">
        <v>103.94</v>
      </c>
      <c r="G224" s="4">
        <v>261.59</v>
      </c>
      <c r="H224" s="4">
        <v>157.65</v>
      </c>
      <c r="I224" s="3" t="s">
        <v>743</v>
      </c>
    </row>
    <row r="225">
      <c r="A225" s="2" t="s">
        <v>746</v>
      </c>
      <c r="B225" s="2" t="s">
        <v>61</v>
      </c>
      <c r="C225" s="3" t="s">
        <v>747</v>
      </c>
      <c r="D225" s="3" t="s">
        <v>748</v>
      </c>
      <c r="E225" s="2" t="s">
        <v>12</v>
      </c>
      <c r="F225" s="4">
        <v>905.05</v>
      </c>
      <c r="G225" s="4">
        <v>1426.42</v>
      </c>
      <c r="H225" s="4">
        <v>521.37</v>
      </c>
      <c r="I225" s="3" t="s">
        <v>743</v>
      </c>
    </row>
    <row r="226">
      <c r="A226" s="2" t="s">
        <v>749</v>
      </c>
      <c r="B226" s="2" t="s">
        <v>329</v>
      </c>
      <c r="C226" s="3" t="s">
        <v>741</v>
      </c>
      <c r="D226" s="3" t="s">
        <v>750</v>
      </c>
      <c r="E226" s="2" t="s">
        <v>12</v>
      </c>
      <c r="F226" s="4">
        <v>0</v>
      </c>
      <c r="G226" s="4">
        <v>22950</v>
      </c>
      <c r="H226" s="4">
        <v>22950</v>
      </c>
      <c r="I226" s="3" t="s">
        <v>743</v>
      </c>
    </row>
    <row r="227" ht="20" customHeight="1">
      <c r="A227" s="25" t="s">
        <v>447</v>
      </c>
      <c r="B227" s="25"/>
      <c r="C227" s="25"/>
      <c r="D227" s="25"/>
      <c r="E227" s="25"/>
      <c r="F227" s="18">
        <f>SUM(F221:F226)</f>
      </c>
      <c r="G227" s="18">
        <f>SUM(G221:G226)</f>
      </c>
      <c r="H227" s="18">
        <f>SUM(H221:H226)</f>
      </c>
    </row>
    <row r="228" ht="20" customHeight="1">
</row>
    <row r="229" ht="20" customHeight="1">
      <c r="A229" s="16" t="s">
        <v>684</v>
      </c>
      <c r="B229" s="16"/>
      <c r="C229" s="16"/>
      <c r="D229" s="16" t="s">
        <v>751</v>
      </c>
      <c r="E229" s="16"/>
      <c r="F229" s="16"/>
      <c r="G229" s="16"/>
      <c r="H229" s="16"/>
      <c r="I229" s="16"/>
    </row>
    <row r="230" ht="20" customHeight="1">
      <c r="A230" s="2" t="s">
        <v>686</v>
      </c>
      <c r="B230" s="2" t="s">
        <v>687</v>
      </c>
      <c r="C230" s="2" t="s">
        <v>688</v>
      </c>
      <c r="D230" s="2" t="s">
        <v>689</v>
      </c>
      <c r="E230" s="2" t="s">
        <v>690</v>
      </c>
      <c r="F230" s="2" t="s">
        <v>691</v>
      </c>
      <c r="G230" s="2"/>
      <c r="H230" s="2"/>
      <c r="I230" s="2"/>
    </row>
    <row r="231" ht="20" customHeight="1">
      <c r="A231" s="2"/>
      <c r="B231" s="2"/>
      <c r="C231" s="2"/>
      <c r="D231" s="2"/>
      <c r="E231" s="2"/>
      <c r="F231" s="2" t="s">
        <v>692</v>
      </c>
      <c r="G231" s="2" t="s">
        <v>693</v>
      </c>
      <c r="H231" s="2" t="s">
        <v>694</v>
      </c>
      <c r="I231" s="2" t="s">
        <v>695</v>
      </c>
    </row>
    <row r="232" ht="20" customHeight="1">
      <c r="A232" s="2" t="s">
        <v>739</v>
      </c>
      <c r="B232" s="2"/>
      <c r="C232" s="2"/>
      <c r="D232" s="2"/>
      <c r="E232" s="2"/>
      <c r="F232" s="2"/>
      <c r="G232" s="2"/>
      <c r="H232" s="2"/>
      <c r="I232" s="2"/>
    </row>
  </sheetData>
  <sheetProtection password="DC9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211:E211"/>
    <mergeCell ref="A213:C213"/>
    <mergeCell ref="D213:I213"/>
    <mergeCell ref="A214:A215"/>
    <mergeCell ref="B214:B215"/>
    <mergeCell ref="C214:C215"/>
    <mergeCell ref="D214:D215"/>
    <mergeCell ref="E214:E215"/>
    <mergeCell ref="F214:I214"/>
    <mergeCell ref="A216:I216"/>
    <mergeCell ref="A218:C218"/>
    <mergeCell ref="D218:I218"/>
    <mergeCell ref="A219:A220"/>
    <mergeCell ref="B219:B220"/>
    <mergeCell ref="C219:C220"/>
    <mergeCell ref="D219:D220"/>
    <mergeCell ref="E219:E220"/>
    <mergeCell ref="F219:I219"/>
    <mergeCell ref="A227:E227"/>
    <mergeCell ref="A229:C229"/>
    <mergeCell ref="D229:I229"/>
    <mergeCell ref="A230:A231"/>
    <mergeCell ref="B230:B231"/>
    <mergeCell ref="C230:C231"/>
    <mergeCell ref="D230:D231"/>
    <mergeCell ref="E230:E231"/>
    <mergeCell ref="F230:I230"/>
    <mergeCell ref="A232:I232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&amp;K00-00926144.BIY.525200</oddHeader>
    <oddFooter>&amp;L&amp;L&amp;"Verdana,Полужирный"&amp;K000000&amp;L&amp;"Verdana,Полужирный"&amp;K00-014</oddFooter>
  </headerFooter>
</worksheet>
</file>